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315" windowWidth="24270" windowHeight="12585"/>
  </bookViews>
  <sheets>
    <sheet name="Introduction" sheetId="3" r:id="rId1"/>
    <sheet name="MSA-PC-CC_Population" sheetId="1" r:id="rId2"/>
    <sheet name="CMSA-MSA Summary" sheetId="2" r:id="rId3"/>
  </sheets>
  <definedNames>
    <definedName name="_1_2000_MSA_Population">'MSA-PC-CC_Population'!$A$2:$V$2</definedName>
  </definedNames>
  <calcPr calcId="145621"/>
</workbook>
</file>

<file path=xl/calcChain.xml><?xml version="1.0" encoding="utf-8"?>
<calcChain xmlns="http://schemas.openxmlformats.org/spreadsheetml/2006/main">
  <c r="P329" i="2" l="1"/>
  <c r="O329" i="2"/>
  <c r="K329" i="2"/>
  <c r="J329" i="2"/>
  <c r="F329" i="2"/>
  <c r="E329" i="2"/>
  <c r="P303" i="2"/>
  <c r="O303" i="2"/>
  <c r="K303" i="2"/>
  <c r="J303" i="2"/>
  <c r="F303" i="2"/>
  <c r="E303" i="2"/>
  <c r="P171" i="2"/>
  <c r="O171" i="2"/>
  <c r="K171" i="2"/>
  <c r="J171" i="2"/>
  <c r="F171" i="2"/>
  <c r="E171" i="2"/>
  <c r="P99" i="2"/>
  <c r="O99" i="2"/>
  <c r="K99" i="2"/>
  <c r="J99" i="2"/>
  <c r="F99" i="2"/>
  <c r="E99" i="2"/>
  <c r="P58" i="2"/>
  <c r="O58" i="2"/>
  <c r="K58" i="2"/>
  <c r="J58" i="2"/>
  <c r="F58" i="2"/>
  <c r="E58" i="2"/>
  <c r="P25" i="2"/>
  <c r="O25" i="2"/>
  <c r="K25" i="2"/>
  <c r="K331" i="2" s="1"/>
  <c r="J25" i="2"/>
  <c r="F25" i="2"/>
  <c r="E25" i="2"/>
  <c r="P14" i="2"/>
  <c r="P331" i="2" s="1"/>
  <c r="O14" i="2"/>
  <c r="O331" i="2" s="1"/>
  <c r="K14" i="2"/>
  <c r="J14" i="2"/>
  <c r="J331" i="2" s="1"/>
  <c r="F14" i="2"/>
  <c r="F331" i="2" s="1"/>
  <c r="E14" i="2"/>
  <c r="E331" i="2" s="1"/>
  <c r="K852" i="1" l="1"/>
  <c r="K851" i="1"/>
  <c r="D852" i="1"/>
  <c r="D851" i="1"/>
  <c r="D808" i="1" l="1"/>
  <c r="D805" i="1"/>
  <c r="D730" i="1"/>
  <c r="D728" i="1"/>
  <c r="D721" i="1"/>
  <c r="D704" i="1"/>
  <c r="D701" i="1"/>
  <c r="D699" i="1"/>
  <c r="D692" i="1"/>
  <c r="D679" i="1"/>
  <c r="D648" i="1"/>
  <c r="D609" i="1"/>
  <c r="D590" i="1"/>
  <c r="D588" i="1"/>
  <c r="D586" i="1"/>
  <c r="D548" i="1"/>
  <c r="D547" i="1"/>
  <c r="D546" i="1"/>
  <c r="D545" i="1"/>
  <c r="D541" i="1"/>
  <c r="D538" i="1"/>
  <c r="D537" i="1"/>
  <c r="D535" i="1"/>
  <c r="D533" i="1"/>
  <c r="D531" i="1"/>
  <c r="D529" i="1"/>
  <c r="D528" i="1"/>
  <c r="D526" i="1"/>
  <c r="D520" i="1"/>
  <c r="D485" i="1"/>
  <c r="D469" i="1"/>
  <c r="D438" i="1"/>
  <c r="D436" i="1"/>
  <c r="D409" i="1"/>
  <c r="D323" i="1"/>
  <c r="D326" i="1"/>
  <c r="D219" i="1"/>
  <c r="D218" i="1"/>
  <c r="D205" i="1"/>
  <c r="D203" i="1"/>
  <c r="D174" i="1"/>
  <c r="D153" i="1"/>
  <c r="D146" i="1"/>
  <c r="D140" i="1"/>
  <c r="D136" i="1"/>
  <c r="D127" i="1"/>
  <c r="D84" i="1"/>
  <c r="D83" i="1"/>
  <c r="D82" i="1"/>
  <c r="D81" i="1"/>
  <c r="D77" i="1"/>
  <c r="D76" i="1"/>
  <c r="D74" i="1"/>
  <c r="D73" i="1"/>
  <c r="D72" i="1"/>
  <c r="V837" i="1"/>
  <c r="V836" i="1"/>
  <c r="U837" i="1"/>
  <c r="U836" i="1"/>
  <c r="R837" i="1"/>
  <c r="R836" i="1"/>
  <c r="O852" i="1"/>
  <c r="O851" i="1"/>
  <c r="N852" i="1"/>
  <c r="N851" i="1"/>
  <c r="K837" i="1"/>
  <c r="K836" i="1"/>
  <c r="H852" i="1"/>
  <c r="G852" i="1"/>
  <c r="H851" i="1"/>
  <c r="G851" i="1"/>
  <c r="H836" i="1"/>
  <c r="G836" i="1"/>
  <c r="H837" i="1"/>
  <c r="G837" i="1"/>
  <c r="D837" i="1" l="1"/>
  <c r="D836" i="1"/>
</calcChain>
</file>

<file path=xl/sharedStrings.xml><?xml version="1.0" encoding="utf-8"?>
<sst xmlns="http://schemas.openxmlformats.org/spreadsheetml/2006/main" count="7822" uniqueCount="3245">
  <si>
    <t>MSA Name</t>
  </si>
  <si>
    <t>MSA Population (1990)</t>
  </si>
  <si>
    <t>Principal City Name</t>
  </si>
  <si>
    <t>Principal City Population (1990)</t>
  </si>
  <si>
    <t>Central City Population (1990)</t>
  </si>
  <si>
    <t>MSA_NAME</t>
  </si>
  <si>
    <t>MSA Population (2000)</t>
  </si>
  <si>
    <t>Principal City Population (2000)</t>
  </si>
  <si>
    <t>Central City Population (2000)</t>
  </si>
  <si>
    <t>CBSA Name</t>
  </si>
  <si>
    <t>MSA Population (2010)</t>
  </si>
  <si>
    <t>Principal City Population (2010)</t>
  </si>
  <si>
    <t>Central City Population (2010)</t>
  </si>
  <si>
    <t>0040</t>
  </si>
  <si>
    <t>Abilene, TX</t>
  </si>
  <si>
    <t>4801000</t>
  </si>
  <si>
    <t>Abilene</t>
  </si>
  <si>
    <t>10180</t>
  </si>
  <si>
    <t>0120</t>
  </si>
  <si>
    <t>Albany, GA</t>
  </si>
  <si>
    <t>1301052</t>
  </si>
  <si>
    <t>Albany</t>
  </si>
  <si>
    <t>10500</t>
  </si>
  <si>
    <t>10540</t>
  </si>
  <si>
    <t>Albany, OR</t>
  </si>
  <si>
    <t>4101000</t>
  </si>
  <si>
    <t>0160</t>
  </si>
  <si>
    <t>Albany-Schenectady-Troy, NY</t>
  </si>
  <si>
    <t>3601000</t>
  </si>
  <si>
    <t>10580</t>
  </si>
  <si>
    <t>3665508</t>
  </si>
  <si>
    <t xml:space="preserve">    Schenectady, NY...........</t>
  </si>
  <si>
    <t>Schenectady</t>
  </si>
  <si>
    <t>3675484</t>
  </si>
  <si>
    <t xml:space="preserve">    Troy, NY..................</t>
  </si>
  <si>
    <t>Troy</t>
  </si>
  <si>
    <t>3665255</t>
  </si>
  <si>
    <t xml:space="preserve">    Saratoga Springs, NY......</t>
  </si>
  <si>
    <t>0200</t>
  </si>
  <si>
    <t>Albuquerque, NM</t>
  </si>
  <si>
    <t>3502000</t>
  </si>
  <si>
    <t>10740</t>
  </si>
  <si>
    <t>Albuquerque</t>
  </si>
  <si>
    <t>0220</t>
  </si>
  <si>
    <t>Alexandria, LA</t>
  </si>
  <si>
    <t>2200975</t>
  </si>
  <si>
    <t>Alexandria</t>
  </si>
  <si>
    <t>10780</t>
  </si>
  <si>
    <t>0240</t>
  </si>
  <si>
    <t>Allentown-Bethlehem-Easton, PA-NJ</t>
  </si>
  <si>
    <t>4202000</t>
  </si>
  <si>
    <t>Allentown</t>
  </si>
  <si>
    <t>10900</t>
  </si>
  <si>
    <t>4206088</t>
  </si>
  <si>
    <t xml:space="preserve">    Bethlehem, PA.............</t>
  </si>
  <si>
    <t>Bethlehem</t>
  </si>
  <si>
    <t>0280</t>
  </si>
  <si>
    <t>Altoona, PA</t>
  </si>
  <si>
    <t>4202184</t>
  </si>
  <si>
    <t>Altoona</t>
  </si>
  <si>
    <t>11020</t>
  </si>
  <si>
    <t>0320</t>
  </si>
  <si>
    <t>Amarillo, TX</t>
  </si>
  <si>
    <t>4803000</t>
  </si>
  <si>
    <t>Amarillo</t>
  </si>
  <si>
    <t>11100</t>
  </si>
  <si>
    <t>11180</t>
  </si>
  <si>
    <t>Ames, IA</t>
  </si>
  <si>
    <t>1901855</t>
  </si>
  <si>
    <t>Ames</t>
  </si>
  <si>
    <t>0380</t>
  </si>
  <si>
    <t>Anchorage, AK</t>
  </si>
  <si>
    <t>0203000</t>
  </si>
  <si>
    <t>Anchorage</t>
  </si>
  <si>
    <t>11260</t>
  </si>
  <si>
    <t>0450</t>
  </si>
  <si>
    <t>Anniston, AL</t>
  </si>
  <si>
    <t>0101852</t>
  </si>
  <si>
    <t>Anniston</t>
  </si>
  <si>
    <t>11500</t>
  </si>
  <si>
    <t>Anniston-Oxford, AL</t>
  </si>
  <si>
    <t>Anniston-Oxford-Jacksonville, AL</t>
  </si>
  <si>
    <t>0157576</t>
  </si>
  <si>
    <t>Oxford</t>
  </si>
  <si>
    <t>0138272</t>
  </si>
  <si>
    <t>Jacksonville</t>
  </si>
  <si>
    <t>0460</t>
  </si>
  <si>
    <t>Appleton-Oshkosh-Neenah, WI</t>
  </si>
  <si>
    <t>5502375</t>
  </si>
  <si>
    <t>Appleton</t>
  </si>
  <si>
    <t>11540</t>
  </si>
  <si>
    <t>Appleton, WI</t>
  </si>
  <si>
    <t>5560500</t>
  </si>
  <si>
    <t xml:space="preserve">    Oshkosh, WI...............</t>
  </si>
  <si>
    <t>36780</t>
  </si>
  <si>
    <t>Oshkosh-Neenah, WI</t>
  </si>
  <si>
    <t>Oshkosh</t>
  </si>
  <si>
    <t>5555750</t>
  </si>
  <si>
    <t xml:space="preserve">    Neenah, WI................</t>
  </si>
  <si>
    <t>Neenah</t>
  </si>
  <si>
    <t>0480</t>
  </si>
  <si>
    <t>Asheville, NC</t>
  </si>
  <si>
    <t>3702140</t>
  </si>
  <si>
    <t>Asheville</t>
  </si>
  <si>
    <t>11700</t>
  </si>
  <si>
    <t>0500</t>
  </si>
  <si>
    <t>Athens, GA ....</t>
  </si>
  <si>
    <t>1303440</t>
  </si>
  <si>
    <t>Athens</t>
  </si>
  <si>
    <t>12020</t>
  </si>
  <si>
    <t>Athens-Clarke County, GA</t>
  </si>
  <si>
    <t>Athens-Clarke County unified government (balance)</t>
  </si>
  <si>
    <t>0520</t>
  </si>
  <si>
    <t>Atlanta, GA</t>
  </si>
  <si>
    <t>1304000</t>
  </si>
  <si>
    <t>Atlanta</t>
  </si>
  <si>
    <t>12060</t>
  </si>
  <si>
    <t>Atlanta-Sandy Springs-Marietta, GA</t>
  </si>
  <si>
    <t>Atlanta-Sandy Springs-Roswell, GA</t>
  </si>
  <si>
    <t>1368516</t>
  </si>
  <si>
    <t>Sandy Springs</t>
  </si>
  <si>
    <t>1349756</t>
  </si>
  <si>
    <t>Marietta</t>
  </si>
  <si>
    <t>1301696</t>
  </si>
  <si>
    <t>Alpharetta</t>
  </si>
  <si>
    <t>1367284</t>
  </si>
  <si>
    <t>Roswell</t>
  </si>
  <si>
    <t>12220</t>
  </si>
  <si>
    <t>Auburn-Opelika, AL</t>
  </si>
  <si>
    <t>0103076</t>
  </si>
  <si>
    <t>Auburn</t>
  </si>
  <si>
    <t>0157048</t>
  </si>
  <si>
    <t>Opelika</t>
  </si>
  <si>
    <t>0600</t>
  </si>
  <si>
    <t>Augusta-Aiken, GA-SC</t>
  </si>
  <si>
    <t>1304204</t>
  </si>
  <si>
    <t>Augusta-Richmond County</t>
  </si>
  <si>
    <t>12260</t>
  </si>
  <si>
    <t>Augusta-Richmond County, GA-SC</t>
  </si>
  <si>
    <t>Augusta-Richmond County consolidated government (balance)</t>
  </si>
  <si>
    <t>4500550</t>
  </si>
  <si>
    <t xml:space="preserve">    Aiken, SC.................</t>
  </si>
  <si>
    <t>0640</t>
  </si>
  <si>
    <t>Austin-San Marcos, TX</t>
  </si>
  <si>
    <t>4805000</t>
  </si>
  <si>
    <t>Austin</t>
  </si>
  <si>
    <t>12420</t>
  </si>
  <si>
    <t>Austin-Round Rock-San Marcos, TX</t>
  </si>
  <si>
    <t>Austin-Round Rock, TX</t>
  </si>
  <si>
    <t>4863500</t>
  </si>
  <si>
    <t>Round Rock</t>
  </si>
  <si>
    <t>4865600</t>
  </si>
  <si>
    <t xml:space="preserve">    San Marcos, TX............</t>
  </si>
  <si>
    <t>San Marcos</t>
  </si>
  <si>
    <t>0680</t>
  </si>
  <si>
    <t>Bakersfield, CA</t>
  </si>
  <si>
    <t>0603526</t>
  </si>
  <si>
    <t>Bakersfield</t>
  </si>
  <si>
    <t>12540</t>
  </si>
  <si>
    <t>0618394</t>
  </si>
  <si>
    <t>Delano</t>
  </si>
  <si>
    <t>0730</t>
  </si>
  <si>
    <t>Bangor, ME</t>
  </si>
  <si>
    <t>2302795</t>
  </si>
  <si>
    <t>Bangor</t>
  </si>
  <si>
    <t>12620</t>
  </si>
  <si>
    <t>0740</t>
  </si>
  <si>
    <t>Barnstable-Yarmouth, MA</t>
  </si>
  <si>
    <t>2503600</t>
  </si>
  <si>
    <t>Barnstable Town</t>
  </si>
  <si>
    <t>12700</t>
  </si>
  <si>
    <t>Barnstable Town, MA</t>
  </si>
  <si>
    <t>2503690</t>
  </si>
  <si>
    <t>2582525</t>
  </si>
  <si>
    <t xml:space="preserve">    Yarmouth, MA..............</t>
  </si>
  <si>
    <t>0760</t>
  </si>
  <si>
    <t>Baton Rouge, LA</t>
  </si>
  <si>
    <t>2205000</t>
  </si>
  <si>
    <t>Baton Rouge</t>
  </si>
  <si>
    <t>12940</t>
  </si>
  <si>
    <t>0840</t>
  </si>
  <si>
    <t>Beaumont-Port Arthur, TX</t>
  </si>
  <si>
    <t>4807000</t>
  </si>
  <si>
    <t>Beaumont</t>
  </si>
  <si>
    <t>13140</t>
  </si>
  <si>
    <t>4858820</t>
  </si>
  <si>
    <t xml:space="preserve">    Port Arthur, TX...........</t>
  </si>
  <si>
    <t>Port Arthur</t>
  </si>
  <si>
    <t>13220</t>
  </si>
  <si>
    <t>Beckley, WV</t>
  </si>
  <si>
    <t>5405332</t>
  </si>
  <si>
    <t>Beckley</t>
  </si>
  <si>
    <t>0860</t>
  </si>
  <si>
    <t>Bellingham, WA</t>
  </si>
  <si>
    <t>5305280</t>
  </si>
  <si>
    <t>Bellingham</t>
  </si>
  <si>
    <t>13380</t>
  </si>
  <si>
    <t>13460</t>
  </si>
  <si>
    <t>Bend, OR</t>
  </si>
  <si>
    <t>4105800</t>
  </si>
  <si>
    <t>Bend</t>
  </si>
  <si>
    <t>Bend-Redmond, OR</t>
  </si>
  <si>
    <t>4161200</t>
  </si>
  <si>
    <t>Redmond</t>
  </si>
  <si>
    <t>0880</t>
  </si>
  <si>
    <t>Billings, MT</t>
  </si>
  <si>
    <t>3006550</t>
  </si>
  <si>
    <t>Billings</t>
  </si>
  <si>
    <t>13740</t>
  </si>
  <si>
    <t>0960</t>
  </si>
  <si>
    <t>Binghamton, NY</t>
  </si>
  <si>
    <t>3606607</t>
  </si>
  <si>
    <t>Binghamton</t>
  </si>
  <si>
    <t>13780</t>
  </si>
  <si>
    <t>1000</t>
  </si>
  <si>
    <t>Birmingham, AL</t>
  </si>
  <si>
    <t>0107000</t>
  </si>
  <si>
    <t>Birmingham</t>
  </si>
  <si>
    <t>13820</t>
  </si>
  <si>
    <t>Birmingham-Hoover, AL</t>
  </si>
  <si>
    <t>0135896</t>
  </si>
  <si>
    <t>Hoover</t>
  </si>
  <si>
    <t>1010</t>
  </si>
  <si>
    <t>Bismarck, ND</t>
  </si>
  <si>
    <t>3807200</t>
  </si>
  <si>
    <t>Bismarck</t>
  </si>
  <si>
    <t>13900</t>
  </si>
  <si>
    <t>13980</t>
  </si>
  <si>
    <t>Blacksburg-Christiansburg-Radford, VA</t>
  </si>
  <si>
    <t>5107784</t>
  </si>
  <si>
    <t>Blacksburg</t>
  </si>
  <si>
    <t>5116608</t>
  </si>
  <si>
    <t>Christiansburg</t>
  </si>
  <si>
    <t>5165392</t>
  </si>
  <si>
    <t>Radford</t>
  </si>
  <si>
    <t>1020</t>
  </si>
  <si>
    <t>Bloomington, IN</t>
  </si>
  <si>
    <t>1805860</t>
  </si>
  <si>
    <t>Bloomington</t>
  </si>
  <si>
    <t>14020</t>
  </si>
  <si>
    <t>1040</t>
  </si>
  <si>
    <t>Bloomington-Normal, IL</t>
  </si>
  <si>
    <t>1706613</t>
  </si>
  <si>
    <t>14060</t>
  </si>
  <si>
    <t>14010</t>
  </si>
  <si>
    <t>Bloomington, IL</t>
  </si>
  <si>
    <t>1753234</t>
  </si>
  <si>
    <t xml:space="preserve">    Normal, IL................</t>
  </si>
  <si>
    <t>Normal</t>
  </si>
  <si>
    <t>14100</t>
  </si>
  <si>
    <t>Bloomsburg-Berwick, PA</t>
  </si>
  <si>
    <t>4207128</t>
  </si>
  <si>
    <t>Bloomsburg</t>
  </si>
  <si>
    <t>4205888</t>
  </si>
  <si>
    <t>Berwick</t>
  </si>
  <si>
    <t>1080</t>
  </si>
  <si>
    <t>Boise City, ID</t>
  </si>
  <si>
    <t>1608830</t>
  </si>
  <si>
    <t>Boise City</t>
  </si>
  <si>
    <t>14260</t>
  </si>
  <si>
    <t>Boise City-Nampa, ID</t>
  </si>
  <si>
    <t>1656260</t>
  </si>
  <si>
    <t xml:space="preserve">    Nampa, ID.................</t>
  </si>
  <si>
    <t>Nampa</t>
  </si>
  <si>
    <t>1122</t>
  </si>
  <si>
    <t>Boston-Worcester-Lawrence, MA-NH-ME-CT CMSA</t>
  </si>
  <si>
    <t>2507000</t>
  </si>
  <si>
    <t>Boston</t>
  </si>
  <si>
    <t>14460</t>
  </si>
  <si>
    <t>Boston-Cambridge-Quincy, MA-NH</t>
  </si>
  <si>
    <t>Boston-Cambridge-Newton, MA-NH</t>
  </si>
  <si>
    <t>2511000</t>
  </si>
  <si>
    <t xml:space="preserve">    Cambridge, MA.............</t>
  </si>
  <si>
    <t>Cambridge</t>
  </si>
  <si>
    <t>2555745</t>
  </si>
  <si>
    <t>Quincy</t>
  </si>
  <si>
    <t>2545560</t>
  </si>
  <si>
    <t>Newton</t>
  </si>
  <si>
    <t>2524960</t>
  </si>
  <si>
    <t>Framingham</t>
  </si>
  <si>
    <t>2572600</t>
  </si>
  <si>
    <t xml:space="preserve">    Waltham, MA...............</t>
  </si>
  <si>
    <t>Waltham</t>
  </si>
  <si>
    <t>2552490</t>
  </si>
  <si>
    <t>Peabody</t>
  </si>
  <si>
    <t>2537000</t>
  </si>
  <si>
    <t>Lowell, MA</t>
  </si>
  <si>
    <t>2545000</t>
  </si>
  <si>
    <t>New Bedford, MA</t>
  </si>
  <si>
    <t>2509000</t>
  </si>
  <si>
    <t>Brockton, MA</t>
  </si>
  <si>
    <t>2537490</t>
  </si>
  <si>
    <t xml:space="preserve">    Lynn, MA..................</t>
  </si>
  <si>
    <t>2534550</t>
  </si>
  <si>
    <t xml:space="preserve"> Lawrence, MA</t>
  </si>
  <si>
    <t>2523875</t>
  </si>
  <si>
    <t>Fitchburg, MA</t>
  </si>
  <si>
    <t>2535075</t>
  </si>
  <si>
    <t xml:space="preserve">    Leominster, MA............</t>
  </si>
  <si>
    <t>2526150</t>
  </si>
  <si>
    <t xml:space="preserve">    Gloucester, MA............</t>
  </si>
  <si>
    <t>3362900</t>
  </si>
  <si>
    <t xml:space="preserve">    Portsmouth, NH............</t>
  </si>
  <si>
    <t>3365140</t>
  </si>
  <si>
    <t>Rochester, NH</t>
  </si>
  <si>
    <t>3345140</t>
  </si>
  <si>
    <t>Manchester, NH</t>
  </si>
  <si>
    <t>31700</t>
  </si>
  <si>
    <t>Manchester-Nashua, NH</t>
  </si>
  <si>
    <t>Manchester</t>
  </si>
  <si>
    <t>3350260</t>
  </si>
  <si>
    <t>Nashua, NH</t>
  </si>
  <si>
    <t>Nashua</t>
  </si>
  <si>
    <t>2582000</t>
  </si>
  <si>
    <t>Worcester, MA</t>
  </si>
  <si>
    <t>49340</t>
  </si>
  <si>
    <t>Worcester</t>
  </si>
  <si>
    <t>Worcester, MA-CT</t>
  </si>
  <si>
    <t>14540</t>
  </si>
  <si>
    <t>Bowling Green, KY</t>
  </si>
  <si>
    <t>2108902</t>
  </si>
  <si>
    <t>Bowling Green</t>
  </si>
  <si>
    <t>1240</t>
  </si>
  <si>
    <t>Brownsville-Harlingen-San Benito, TX</t>
  </si>
  <si>
    <t>4810768</t>
  </si>
  <si>
    <t>Brownsville</t>
  </si>
  <si>
    <t>15180</t>
  </si>
  <si>
    <t>Brownsville-Harlingen, TX</t>
  </si>
  <si>
    <t>4832372</t>
  </si>
  <si>
    <t xml:space="preserve">    Harlingen, TX.............</t>
  </si>
  <si>
    <t>Harlingen</t>
  </si>
  <si>
    <t>4865036</t>
  </si>
  <si>
    <t xml:space="preserve">    San Benito, TX............</t>
  </si>
  <si>
    <t>15260</t>
  </si>
  <si>
    <t>Brunswick, GA</t>
  </si>
  <si>
    <t>1311560</t>
  </si>
  <si>
    <t>Brunswick</t>
  </si>
  <si>
    <t>1280</t>
  </si>
  <si>
    <t>Buffalo-Niagara Falls, NY</t>
  </si>
  <si>
    <t>3611000</t>
  </si>
  <si>
    <t>Buffalo</t>
  </si>
  <si>
    <t>15380</t>
  </si>
  <si>
    <t>Buffalo-Cheektowaga-Tonawanda, NY</t>
  </si>
  <si>
    <t>Buffalo-Cheektowaga-Niagara Falls, NY</t>
  </si>
  <si>
    <t>3615000</t>
  </si>
  <si>
    <t>Cheektowaga</t>
  </si>
  <si>
    <t>3651055</t>
  </si>
  <si>
    <t xml:space="preserve">    Niagara Falls, NY.........</t>
  </si>
  <si>
    <t>Niagara Falls</t>
  </si>
  <si>
    <t>3674183</t>
  </si>
  <si>
    <t>Tonawanda</t>
  </si>
  <si>
    <t>1305</t>
  </si>
  <si>
    <t>Burlington, VT</t>
  </si>
  <si>
    <t>5010675</t>
  </si>
  <si>
    <t>Burlington</t>
  </si>
  <si>
    <t>15540</t>
  </si>
  <si>
    <t>Burlington-South Burlington, VT</t>
  </si>
  <si>
    <t>5066175</t>
  </si>
  <si>
    <t>South Burlington</t>
  </si>
  <si>
    <t>15680</t>
  </si>
  <si>
    <t>California-Lexington Park, MD</t>
  </si>
  <si>
    <t>2412150</t>
  </si>
  <si>
    <t>California</t>
  </si>
  <si>
    <t>2446725</t>
  </si>
  <si>
    <t>Lexington Park</t>
  </si>
  <si>
    <t>1320</t>
  </si>
  <si>
    <t>Canton-Massillon, OH</t>
  </si>
  <si>
    <t>3912000</t>
  </si>
  <si>
    <t>Canton</t>
  </si>
  <si>
    <t>15940</t>
  </si>
  <si>
    <t>3948244</t>
  </si>
  <si>
    <t>Massillon</t>
  </si>
  <si>
    <t>2700</t>
  </si>
  <si>
    <t>Fort Myers-Cape Coral, FL</t>
  </si>
  <si>
    <t>1210275</t>
  </si>
  <si>
    <t>Cape Coral</t>
  </si>
  <si>
    <t>15980</t>
  </si>
  <si>
    <t>Cape Coral-Fort Myers, FL</t>
  </si>
  <si>
    <t>1224125</t>
  </si>
  <si>
    <t xml:space="preserve">    Fort Myers, FL............</t>
  </si>
  <si>
    <t>Fort Myers</t>
  </si>
  <si>
    <t>16020</t>
  </si>
  <si>
    <t>Cape Girardeau, MO-IL</t>
  </si>
  <si>
    <t>2911242</t>
  </si>
  <si>
    <t>Cape Girardeau</t>
  </si>
  <si>
    <t>16060</t>
  </si>
  <si>
    <t>Carbondale-Marion, IL</t>
  </si>
  <si>
    <t>1711163</t>
  </si>
  <si>
    <t>Carbondale</t>
  </si>
  <si>
    <t>1746916</t>
  </si>
  <si>
    <t>Marion</t>
  </si>
  <si>
    <t>16180</t>
  </si>
  <si>
    <t>Carson City, NV</t>
  </si>
  <si>
    <t>3209700</t>
  </si>
  <si>
    <t>Carson City</t>
  </si>
  <si>
    <t>1350</t>
  </si>
  <si>
    <t>Casper, WY</t>
  </si>
  <si>
    <t>5613150</t>
  </si>
  <si>
    <t>Casper</t>
  </si>
  <si>
    <t>16220</t>
  </si>
  <si>
    <t>1360</t>
  </si>
  <si>
    <t>Cedar Rapids, IA</t>
  </si>
  <si>
    <t>1912000</t>
  </si>
  <si>
    <t>Cedar Rapids</t>
  </si>
  <si>
    <t>16300</t>
  </si>
  <si>
    <t>16540</t>
  </si>
  <si>
    <t>Chambersburg-Waynesboro, PA</t>
  </si>
  <si>
    <t>4212536</t>
  </si>
  <si>
    <t>Chambersburg</t>
  </si>
  <si>
    <t>4281824</t>
  </si>
  <si>
    <t>Waynesboro</t>
  </si>
  <si>
    <t>1400</t>
  </si>
  <si>
    <t>Champaign-Urbana, IL</t>
  </si>
  <si>
    <t>1712385</t>
  </si>
  <si>
    <t>Champaign</t>
  </si>
  <si>
    <t>16580</t>
  </si>
  <si>
    <t>1777005</t>
  </si>
  <si>
    <t>Urbana</t>
  </si>
  <si>
    <t>1480</t>
  </si>
  <si>
    <t>Charleston, WV</t>
  </si>
  <si>
    <t>5414600</t>
  </si>
  <si>
    <t>Charleston</t>
  </si>
  <si>
    <t>16620</t>
  </si>
  <si>
    <t>1440</t>
  </si>
  <si>
    <t>Charleston-North Charleston, SC</t>
  </si>
  <si>
    <t>4513330</t>
  </si>
  <si>
    <t>16700</t>
  </si>
  <si>
    <t>4550875</t>
  </si>
  <si>
    <t>North Charleston</t>
  </si>
  <si>
    <t>4570270</t>
  </si>
  <si>
    <t>Summerville</t>
  </si>
  <si>
    <t>1520</t>
  </si>
  <si>
    <t>Charlotte-Gastonia-Rock Hill, NC-SC</t>
  </si>
  <si>
    <t>3712000</t>
  </si>
  <si>
    <t>Charlotte</t>
  </si>
  <si>
    <t>16740</t>
  </si>
  <si>
    <t>Charlotte-Gastonia-Concord, NC-SC</t>
  </si>
  <si>
    <t>Charlotte-Concord-Gastonia, NC-SC</t>
  </si>
  <si>
    <t>3714100</t>
  </si>
  <si>
    <t>Concord</t>
  </si>
  <si>
    <t>3725580</t>
  </si>
  <si>
    <t>Gastonia</t>
  </si>
  <si>
    <t>4561405</t>
  </si>
  <si>
    <t>Rock Hill, SC</t>
  </si>
  <si>
    <t>Rock Hill</t>
  </si>
  <si>
    <t>3735200</t>
  </si>
  <si>
    <t>Kannapolis, NC</t>
  </si>
  <si>
    <t>1540</t>
  </si>
  <si>
    <t>Charlottesville, VA</t>
  </si>
  <si>
    <t>5114968</t>
  </si>
  <si>
    <t>Charlottesville</t>
  </si>
  <si>
    <t>16820</t>
  </si>
  <si>
    <t>1560</t>
  </si>
  <si>
    <t>Chattanooga, TN-GA</t>
  </si>
  <si>
    <t>4714000</t>
  </si>
  <si>
    <t>Chattanooga, TN</t>
  </si>
  <si>
    <t>16860</t>
  </si>
  <si>
    <t>Chattanooga</t>
  </si>
  <si>
    <t>1580</t>
  </si>
  <si>
    <t>Cheyenne, WY</t>
  </si>
  <si>
    <t>5613900</t>
  </si>
  <si>
    <t>Cheyenne</t>
  </si>
  <si>
    <t>16940</t>
  </si>
  <si>
    <t>1602</t>
  </si>
  <si>
    <t>Chicago-Gary-Kenosha, IL-IN-WI CMSA</t>
  </si>
  <si>
    <t>1714000</t>
  </si>
  <si>
    <t>Chicago</t>
  </si>
  <si>
    <t>16980</t>
  </si>
  <si>
    <t>Chicago-Naperville-Joliet, IL-IN-WI</t>
  </si>
  <si>
    <t>Chicago-Naperville-Elgin, IL-IN-WI</t>
  </si>
  <si>
    <t>1751622</t>
  </si>
  <si>
    <t>Naperville</t>
  </si>
  <si>
    <t>1723074</t>
  </si>
  <si>
    <t xml:space="preserve">    Elgin, IL.................</t>
  </si>
  <si>
    <t>Elgin</t>
  </si>
  <si>
    <t>1827000</t>
  </si>
  <si>
    <t>Gary, IN</t>
  </si>
  <si>
    <t>Gary</t>
  </si>
  <si>
    <t>1702154</t>
  </si>
  <si>
    <t>Arlington Heights</t>
  </si>
  <si>
    <t>1724582</t>
  </si>
  <si>
    <t xml:space="preserve">    Evanston, IL..............</t>
  </si>
  <si>
    <t>Evanston</t>
  </si>
  <si>
    <t>1768003</t>
  </si>
  <si>
    <t>Schaumburg</t>
  </si>
  <si>
    <t>1770122</t>
  </si>
  <si>
    <t>Skokie</t>
  </si>
  <si>
    <t>1719642</t>
  </si>
  <si>
    <t>Des Plaines</t>
  </si>
  <si>
    <t>1735411</t>
  </si>
  <si>
    <t>Hoffman Estates</t>
  </si>
  <si>
    <t>1738570</t>
  </si>
  <si>
    <t xml:space="preserve">    Joliet, IL................</t>
  </si>
  <si>
    <t>Joliet</t>
  </si>
  <si>
    <t>1703012</t>
  </si>
  <si>
    <t xml:space="preserve">    Aurora, IL................</t>
  </si>
  <si>
    <t>5539225</t>
  </si>
  <si>
    <t>Kenosha, WI</t>
  </si>
  <si>
    <t>1719161</t>
  </si>
  <si>
    <t xml:space="preserve">    DeKalb, IL................</t>
  </si>
  <si>
    <t>1753559</t>
  </si>
  <si>
    <t xml:space="preserve">    North Chicago, IL.........</t>
  </si>
  <si>
    <t>1819486</t>
  </si>
  <si>
    <t xml:space="preserve">    East Chicago, IN..........</t>
  </si>
  <si>
    <t>1738934</t>
  </si>
  <si>
    <t>Kankakee</t>
  </si>
  <si>
    <t>28100</t>
  </si>
  <si>
    <t>Kankakee-Bradley, IL</t>
  </si>
  <si>
    <t>Kankakee, IL</t>
  </si>
  <si>
    <t>1707744</t>
  </si>
  <si>
    <t>Bradley</t>
  </si>
  <si>
    <t>1620</t>
  </si>
  <si>
    <t>Chico-Paradise, CA</t>
  </si>
  <si>
    <t>0613014</t>
  </si>
  <si>
    <t>Chico</t>
  </si>
  <si>
    <t>17020</t>
  </si>
  <si>
    <t>Chico, CA</t>
  </si>
  <si>
    <t>0655520</t>
  </si>
  <si>
    <t xml:space="preserve">    Paradise, CA..............</t>
  </si>
  <si>
    <t>1642</t>
  </si>
  <si>
    <t>Cincinnati-Hamilton, OH-KY-IN CMSA</t>
  </si>
  <si>
    <t>3915000</t>
  </si>
  <si>
    <t>Cincinnati</t>
  </si>
  <si>
    <t>17140</t>
  </si>
  <si>
    <t>Cincinnati-Middletown, OH-KY-IN</t>
  </si>
  <si>
    <t>Cincinnati, OH-KY-IN</t>
  </si>
  <si>
    <t>3949840</t>
  </si>
  <si>
    <t xml:space="preserve">    Middletown, OH............</t>
  </si>
  <si>
    <t>Middletown</t>
  </si>
  <si>
    <t>3933012</t>
  </si>
  <si>
    <t>Hamilton</t>
  </si>
  <si>
    <t>1660</t>
  </si>
  <si>
    <t>Clarksville-Hopkinsville, TN-KY</t>
  </si>
  <si>
    <t>4715160</t>
  </si>
  <si>
    <t>Clarksville</t>
  </si>
  <si>
    <t>17300</t>
  </si>
  <si>
    <t>Clarksville, TN-KY</t>
  </si>
  <si>
    <t>2137918</t>
  </si>
  <si>
    <t xml:space="preserve">    Hopkinsville, KY..........</t>
  </si>
  <si>
    <t>17420</t>
  </si>
  <si>
    <t>Cleveland, TN</t>
  </si>
  <si>
    <t>4715400</t>
  </si>
  <si>
    <t>Cleveland</t>
  </si>
  <si>
    <t>1692</t>
  </si>
  <si>
    <t>Cleveland-Akron, OH CMSA</t>
  </si>
  <si>
    <t>3916000</t>
  </si>
  <si>
    <t>17460</t>
  </si>
  <si>
    <t>Cleveland-Elyria-Mentor, OH</t>
  </si>
  <si>
    <t>Cleveland-Elyria, OH</t>
  </si>
  <si>
    <t>3925256</t>
  </si>
  <si>
    <t xml:space="preserve">    Elyria, OH................</t>
  </si>
  <si>
    <t>Elyria</t>
  </si>
  <si>
    <t>3949056</t>
  </si>
  <si>
    <t>Mentor</t>
  </si>
  <si>
    <t>3901000</t>
  </si>
  <si>
    <t>Akron</t>
  </si>
  <si>
    <t>10420</t>
  </si>
  <si>
    <t>Akron, OH</t>
  </si>
  <si>
    <t>3944856</t>
  </si>
  <si>
    <t xml:space="preserve">    Lorain, OH................</t>
  </si>
  <si>
    <t>3939872</t>
  </si>
  <si>
    <t xml:space="preserve">    Kent, OH..................</t>
  </si>
  <si>
    <t>17660</t>
  </si>
  <si>
    <t>Coeur d'Alene, ID</t>
  </si>
  <si>
    <t>1616750</t>
  </si>
  <si>
    <t>Coeur d'Alene</t>
  </si>
  <si>
    <t>1260</t>
  </si>
  <si>
    <t>Bryan-College Station, TX</t>
  </si>
  <si>
    <t>4810912</t>
  </si>
  <si>
    <t>Bryan, TX</t>
  </si>
  <si>
    <t>17780</t>
  </si>
  <si>
    <t>College Station-Bryan, TX</t>
  </si>
  <si>
    <t>4815976</t>
  </si>
  <si>
    <t>College Station</t>
  </si>
  <si>
    <t>Bryan</t>
  </si>
  <si>
    <t xml:space="preserve">    College Station, TX.......</t>
  </si>
  <si>
    <t>1720</t>
  </si>
  <si>
    <t>Colorado Springs, CO</t>
  </si>
  <si>
    <t>0816000</t>
  </si>
  <si>
    <t>Colorado Springs</t>
  </si>
  <si>
    <t>17820</t>
  </si>
  <si>
    <t>1740</t>
  </si>
  <si>
    <t>Columbia, MO</t>
  </si>
  <si>
    <t>2915670</t>
  </si>
  <si>
    <t>Columbia</t>
  </si>
  <si>
    <t>17860</t>
  </si>
  <si>
    <t>1760</t>
  </si>
  <si>
    <t>Columbia, SC</t>
  </si>
  <si>
    <t>4516000</t>
  </si>
  <si>
    <t>17900</t>
  </si>
  <si>
    <t>1800</t>
  </si>
  <si>
    <t>Columbus, GA-AL</t>
  </si>
  <si>
    <t>1319007</t>
  </si>
  <si>
    <t>Columbus</t>
  </si>
  <si>
    <t>17980</t>
  </si>
  <si>
    <t>1319000</t>
  </si>
  <si>
    <t>18020</t>
  </si>
  <si>
    <t>Columbus, IN</t>
  </si>
  <si>
    <t>1814734</t>
  </si>
  <si>
    <t>1840</t>
  </si>
  <si>
    <t>Columbus, OH</t>
  </si>
  <si>
    <t>3918000</t>
  </si>
  <si>
    <t>18140</t>
  </si>
  <si>
    <t>3941720</t>
  </si>
  <si>
    <t xml:space="preserve">    Lancaster, OH.............</t>
  </si>
  <si>
    <t>3954040</t>
  </si>
  <si>
    <t xml:space="preserve">    Newark, OH................</t>
  </si>
  <si>
    <t>1880</t>
  </si>
  <si>
    <t>Corpus Christi, TX</t>
  </si>
  <si>
    <t>4817000</t>
  </si>
  <si>
    <t>Corpus Christi</t>
  </si>
  <si>
    <t>18580</t>
  </si>
  <si>
    <t>18700</t>
  </si>
  <si>
    <t>Corvallis, OR</t>
  </si>
  <si>
    <t>4115800</t>
  </si>
  <si>
    <t>Corvallis</t>
  </si>
  <si>
    <t>2750</t>
  </si>
  <si>
    <t>Fort Walton Beach, FL</t>
  </si>
  <si>
    <t>1224475</t>
  </si>
  <si>
    <t>23020</t>
  </si>
  <si>
    <t>Fort Walton Beach-Crestview-Destin, FL</t>
  </si>
  <si>
    <t>Fort Walton Beach</t>
  </si>
  <si>
    <t>18880</t>
  </si>
  <si>
    <t>Crestview-Fort Walton Beach-Destin, FL</t>
  </si>
  <si>
    <t>1215475</t>
  </si>
  <si>
    <t>Crestview</t>
  </si>
  <si>
    <t>1217325</t>
  </si>
  <si>
    <t>Destin</t>
  </si>
  <si>
    <t>1900</t>
  </si>
  <si>
    <t>Cumberland, MD-WV</t>
  </si>
  <si>
    <t>2421325</t>
  </si>
  <si>
    <t>Cumberland</t>
  </si>
  <si>
    <t>19060</t>
  </si>
  <si>
    <t>1922</t>
  </si>
  <si>
    <t>Dallas-Fort Worth, TX CMSA</t>
  </si>
  <si>
    <t>4819000</t>
  </si>
  <si>
    <t>Dallas</t>
  </si>
  <si>
    <t>19100</t>
  </si>
  <si>
    <t>Dallas-Fort Worth-Arlington, TX</t>
  </si>
  <si>
    <t>4827000</t>
  </si>
  <si>
    <t>Fort Worth</t>
  </si>
  <si>
    <t>4837000</t>
  </si>
  <si>
    <t xml:space="preserve">    Irving, TX................</t>
  </si>
  <si>
    <t>Irving</t>
  </si>
  <si>
    <t>4858016</t>
  </si>
  <si>
    <t>Plano</t>
  </si>
  <si>
    <t>4804000</t>
  </si>
  <si>
    <t xml:space="preserve">    Arlington, TX.............</t>
  </si>
  <si>
    <t>Arlington</t>
  </si>
  <si>
    <t>4819972</t>
  </si>
  <si>
    <t xml:space="preserve">    Denton, TX................</t>
  </si>
  <si>
    <t>Denton</t>
  </si>
  <si>
    <t>4861796</t>
  </si>
  <si>
    <t>Richardson</t>
  </si>
  <si>
    <t>4845744</t>
  </si>
  <si>
    <t>McKinney</t>
  </si>
  <si>
    <t>4813024</t>
  </si>
  <si>
    <t>Carrollton</t>
  </si>
  <si>
    <t>19140</t>
  </si>
  <si>
    <t>Dalton, GA</t>
  </si>
  <si>
    <t>1321380</t>
  </si>
  <si>
    <t>Dalton</t>
  </si>
  <si>
    <t>19180</t>
  </si>
  <si>
    <t>Danville, IL</t>
  </si>
  <si>
    <t>1718563</t>
  </si>
  <si>
    <t>Danville</t>
  </si>
  <si>
    <t>1950</t>
  </si>
  <si>
    <t>Danville, VA</t>
  </si>
  <si>
    <t>5121344</t>
  </si>
  <si>
    <t>19260</t>
  </si>
  <si>
    <t>19300</t>
  </si>
  <si>
    <t>Daphne-Fairhope-Foley, AL</t>
  </si>
  <si>
    <t>0119648</t>
  </si>
  <si>
    <t>Daphne</t>
  </si>
  <si>
    <t>0125240</t>
  </si>
  <si>
    <t>Fairhope</t>
  </si>
  <si>
    <t>0126992</t>
  </si>
  <si>
    <t>Foley</t>
  </si>
  <si>
    <t>1960</t>
  </si>
  <si>
    <t>Davenport-Moline-Rock Island, IA-IL</t>
  </si>
  <si>
    <t>1919000</t>
  </si>
  <si>
    <t>Davenport</t>
  </si>
  <si>
    <t>19340</t>
  </si>
  <si>
    <t>1749867</t>
  </si>
  <si>
    <t>Moline</t>
  </si>
  <si>
    <t xml:space="preserve">    Moline, IL................</t>
  </si>
  <si>
    <t>1765078</t>
  </si>
  <si>
    <t>Rock Island</t>
  </si>
  <si>
    <t xml:space="preserve">    Rock Island, IL...........</t>
  </si>
  <si>
    <t>2000</t>
  </si>
  <si>
    <t>Dayton-Springfield, OH</t>
  </si>
  <si>
    <t>3921000</t>
  </si>
  <si>
    <t>Dayton</t>
  </si>
  <si>
    <t>19380</t>
  </si>
  <si>
    <t>Dayton, OH</t>
  </si>
  <si>
    <t>3925914</t>
  </si>
  <si>
    <t xml:space="preserve">    Fairborn, OH..............</t>
  </si>
  <si>
    <t>3974118</t>
  </si>
  <si>
    <t xml:space="preserve">    Springfield, OH...........</t>
  </si>
  <si>
    <t>2030</t>
  </si>
  <si>
    <t>Decatur, AL</t>
  </si>
  <si>
    <t>0120104</t>
  </si>
  <si>
    <t>Decatur</t>
  </si>
  <si>
    <t>19460</t>
  </si>
  <si>
    <t>2040</t>
  </si>
  <si>
    <t>Decatur, IL</t>
  </si>
  <si>
    <t>1718823</t>
  </si>
  <si>
    <t>19500</t>
  </si>
  <si>
    <t>2020</t>
  </si>
  <si>
    <t>Daytona Beach, FL</t>
  </si>
  <si>
    <t>1216525</t>
  </si>
  <si>
    <t>Daytona Beach</t>
  </si>
  <si>
    <t>19660</t>
  </si>
  <si>
    <t>Deltona-Daytona Beach-Ormond Beach, FL</t>
  </si>
  <si>
    <t>1253150</t>
  </si>
  <si>
    <t>Ormond Beach</t>
  </si>
  <si>
    <t>1217200</t>
  </si>
  <si>
    <t>Deltona</t>
  </si>
  <si>
    <t>2082</t>
  </si>
  <si>
    <t>Denver-Boulder-Greeley, CO CMSA</t>
  </si>
  <si>
    <t>0820000</t>
  </si>
  <si>
    <t>Denver</t>
  </si>
  <si>
    <t>19740</t>
  </si>
  <si>
    <t>Denver-Aurora, CO</t>
  </si>
  <si>
    <t>Denver-Aurora-Lakewood, CO</t>
  </si>
  <si>
    <t>0804000</t>
  </si>
  <si>
    <t>Aurora</t>
  </si>
  <si>
    <t>0809280</t>
  </si>
  <si>
    <t>Broomfield</t>
  </si>
  <si>
    <t>809280</t>
  </si>
  <si>
    <t>0843000</t>
  </si>
  <si>
    <t>Lakewood</t>
  </si>
  <si>
    <t>0807850</t>
  </si>
  <si>
    <t>Boulder</t>
  </si>
  <si>
    <t>14500</t>
  </si>
  <si>
    <t>Boulder, CO</t>
  </si>
  <si>
    <t>0845970</t>
  </si>
  <si>
    <t xml:space="preserve">    Longmont, CO..............</t>
  </si>
  <si>
    <t>0832155</t>
  </si>
  <si>
    <t>Greeley</t>
  </si>
  <si>
    <t>24540</t>
  </si>
  <si>
    <t>Greeley, CO</t>
  </si>
  <si>
    <t>2120</t>
  </si>
  <si>
    <t>Des Moines, IA</t>
  </si>
  <si>
    <t>1921000</t>
  </si>
  <si>
    <t>Des Moines</t>
  </si>
  <si>
    <t>19780</t>
  </si>
  <si>
    <t>Des Moines-West Des Moines, IA</t>
  </si>
  <si>
    <t>1983910</t>
  </si>
  <si>
    <t>West Des Moines</t>
  </si>
  <si>
    <t>2162</t>
  </si>
  <si>
    <t>Detroit-Ann Arbor-Flint, MI CMSA</t>
  </si>
  <si>
    <t>2622000</t>
  </si>
  <si>
    <t>Detroit</t>
  </si>
  <si>
    <t>19820</t>
  </si>
  <si>
    <t>Detroit-Warren-Livonia, MI</t>
  </si>
  <si>
    <t>Detroit-Warren-Dearborn, MI</t>
  </si>
  <si>
    <t>2674900</t>
  </si>
  <si>
    <t>Southfield</t>
  </si>
  <si>
    <t>2680700</t>
  </si>
  <si>
    <t>2649000</t>
  </si>
  <si>
    <t>Livonia</t>
  </si>
  <si>
    <t>2684000</t>
  </si>
  <si>
    <t>Warren</t>
  </si>
  <si>
    <t>2621000</t>
  </si>
  <si>
    <t xml:space="preserve">    Dearborn, MI..............</t>
  </si>
  <si>
    <t>Dearborn</t>
  </si>
  <si>
    <t>2627440</t>
  </si>
  <si>
    <t>Farmington Hills</t>
  </si>
  <si>
    <t>2679000</t>
  </si>
  <si>
    <t>Taylor</t>
  </si>
  <si>
    <t>2665440</t>
  </si>
  <si>
    <t xml:space="preserve">    Pontiac, MI...............</t>
  </si>
  <si>
    <t>Pontiac</t>
  </si>
  <si>
    <t>2659440</t>
  </si>
  <si>
    <t>Novi</t>
  </si>
  <si>
    <t>2629000</t>
  </si>
  <si>
    <t>Flint</t>
  </si>
  <si>
    <t>22420</t>
  </si>
  <si>
    <t>Flint, MI</t>
  </si>
  <si>
    <t>2603000</t>
  </si>
  <si>
    <t>Ann Arbor</t>
  </si>
  <si>
    <t>11460</t>
  </si>
  <si>
    <t>Ann Arbor, MI</t>
  </si>
  <si>
    <t>2665820</t>
  </si>
  <si>
    <t xml:space="preserve">    Port Huron, MI............</t>
  </si>
  <si>
    <t>2180</t>
  </si>
  <si>
    <t>Dothan, AL</t>
  </si>
  <si>
    <t>0121184</t>
  </si>
  <si>
    <t>Dothan</t>
  </si>
  <si>
    <t>20020</t>
  </si>
  <si>
    <t>2190</t>
  </si>
  <si>
    <t>Dover, DE</t>
  </si>
  <si>
    <t>1021200</t>
  </si>
  <si>
    <t>Dover</t>
  </si>
  <si>
    <t>20100</t>
  </si>
  <si>
    <t>2200</t>
  </si>
  <si>
    <t>Dubuque, IA</t>
  </si>
  <si>
    <t>1922395</t>
  </si>
  <si>
    <t>Dubuque</t>
  </si>
  <si>
    <t>20220</t>
  </si>
  <si>
    <t>2240</t>
  </si>
  <si>
    <t>Duluth-Superior, MN-WI</t>
  </si>
  <si>
    <t>2717000</t>
  </si>
  <si>
    <t>Duluth</t>
  </si>
  <si>
    <t>20260</t>
  </si>
  <si>
    <t>Duluth, MN-WI</t>
  </si>
  <si>
    <t>5578650</t>
  </si>
  <si>
    <t xml:space="preserve">    Superior, WI..............</t>
  </si>
  <si>
    <t>20700</t>
  </si>
  <si>
    <t>East Stroudsburg, PA</t>
  </si>
  <si>
    <t>4221872</t>
  </si>
  <si>
    <t>East Stroudsburg</t>
  </si>
  <si>
    <t>2290</t>
  </si>
  <si>
    <t>Eau Claire, WI</t>
  </si>
  <si>
    <t>5522300</t>
  </si>
  <si>
    <t>Eau Claire</t>
  </si>
  <si>
    <t>20740</t>
  </si>
  <si>
    <t>20940</t>
  </si>
  <si>
    <t>El Centro, CA</t>
  </si>
  <si>
    <t>0621782</t>
  </si>
  <si>
    <t>El Centro</t>
  </si>
  <si>
    <t>21060</t>
  </si>
  <si>
    <t>Elizabethtown, KY</t>
  </si>
  <si>
    <t>2124274</t>
  </si>
  <si>
    <t>Elizabethtown</t>
  </si>
  <si>
    <t>Elizabethtown-Fort Knox, KY</t>
  </si>
  <si>
    <t>2128540</t>
  </si>
  <si>
    <t>Fort Knox</t>
  </si>
  <si>
    <t>2330</t>
  </si>
  <si>
    <t>Elkhart-Goshen, IN</t>
  </si>
  <si>
    <t>1820728</t>
  </si>
  <si>
    <t>Elkhart</t>
  </si>
  <si>
    <t>21140</t>
  </si>
  <si>
    <t>1828386</t>
  </si>
  <si>
    <t xml:space="preserve">    Goshen, IN................</t>
  </si>
  <si>
    <t>Goshen</t>
  </si>
  <si>
    <t>2335</t>
  </si>
  <si>
    <t>Elmira, NY</t>
  </si>
  <si>
    <t>3624229</t>
  </si>
  <si>
    <t>Elmira</t>
  </si>
  <si>
    <t>21300</t>
  </si>
  <si>
    <t>2320</t>
  </si>
  <si>
    <t>El Paso, TX</t>
  </si>
  <si>
    <t>4824000</t>
  </si>
  <si>
    <t>El Paso</t>
  </si>
  <si>
    <t>21340</t>
  </si>
  <si>
    <t>2340</t>
  </si>
  <si>
    <t>Enid, OK</t>
  </si>
  <si>
    <t>4023950</t>
  </si>
  <si>
    <t>Enid</t>
  </si>
  <si>
    <t>2360</t>
  </si>
  <si>
    <t>Erie, PA</t>
  </si>
  <si>
    <t>4224000</t>
  </si>
  <si>
    <t>Erie</t>
  </si>
  <si>
    <t>21500</t>
  </si>
  <si>
    <t>2400</t>
  </si>
  <si>
    <t>Eugene-Springfield, OR</t>
  </si>
  <si>
    <t>4123850</t>
  </si>
  <si>
    <t>Eugene</t>
  </si>
  <si>
    <t>21660</t>
  </si>
  <si>
    <t>Eugene, OR</t>
  </si>
  <si>
    <t>4169600</t>
  </si>
  <si>
    <t xml:space="preserve">    Springfield, OR...........</t>
  </si>
  <si>
    <t>Springfield</t>
  </si>
  <si>
    <t>2440</t>
  </si>
  <si>
    <t>Evansville-Henderson, IN-KY</t>
  </si>
  <si>
    <t>1822000</t>
  </si>
  <si>
    <t>Evansville</t>
  </si>
  <si>
    <t>21780</t>
  </si>
  <si>
    <t>Evansville, IN-KY</t>
  </si>
  <si>
    <t>2135866</t>
  </si>
  <si>
    <t xml:space="preserve">    Henderson, KY.............</t>
  </si>
  <si>
    <t>21820</t>
  </si>
  <si>
    <t>Fairbanks, AK</t>
  </si>
  <si>
    <t>0224230</t>
  </si>
  <si>
    <t>Fairbanks</t>
  </si>
  <si>
    <t>2520</t>
  </si>
  <si>
    <t>Fargo-Moorhead, ND-MN</t>
  </si>
  <si>
    <t>3825700</t>
  </si>
  <si>
    <t>Fargo</t>
  </si>
  <si>
    <t>22020</t>
  </si>
  <si>
    <t>Fargo, ND-MN</t>
  </si>
  <si>
    <t>2743864</t>
  </si>
  <si>
    <t xml:space="preserve">    Moorhead, MN..............</t>
  </si>
  <si>
    <t>22140</t>
  </si>
  <si>
    <t>Farmington, NM</t>
  </si>
  <si>
    <t>3525800</t>
  </si>
  <si>
    <t>Farmington</t>
  </si>
  <si>
    <t>2560</t>
  </si>
  <si>
    <t>Fayetteville, NC</t>
  </si>
  <si>
    <t>3722920</t>
  </si>
  <si>
    <t>Fayetteville</t>
  </si>
  <si>
    <t>22180</t>
  </si>
  <si>
    <t>2580</t>
  </si>
  <si>
    <t>Fayetteville-Springdale-Rogers, AR-MO</t>
  </si>
  <si>
    <t>0523290</t>
  </si>
  <si>
    <t>22220</t>
  </si>
  <si>
    <t>0566080</t>
  </si>
  <si>
    <t xml:space="preserve">    Springdale, AR............</t>
  </si>
  <si>
    <t>Springdale</t>
  </si>
  <si>
    <t>0505320</t>
  </si>
  <si>
    <t>Bentonville</t>
  </si>
  <si>
    <t>0560410</t>
  </si>
  <si>
    <t>Rogers</t>
  </si>
  <si>
    <t xml:space="preserve">    Rogers, AR................</t>
  </si>
  <si>
    <t>22380</t>
  </si>
  <si>
    <t>Flagstaff, AZ</t>
  </si>
  <si>
    <t>0423620</t>
  </si>
  <si>
    <t>Flagstaff</t>
  </si>
  <si>
    <t>2655</t>
  </si>
  <si>
    <t>Florence, SC</t>
  </si>
  <si>
    <t>4525810</t>
  </si>
  <si>
    <t>Florence</t>
  </si>
  <si>
    <t>22500</t>
  </si>
  <si>
    <t>2650</t>
  </si>
  <si>
    <t>Florence, AL</t>
  </si>
  <si>
    <t>0126896</t>
  </si>
  <si>
    <t>22460</t>
  </si>
  <si>
    <t>22520</t>
  </si>
  <si>
    <t>Florence-Muscle Shoals, AL</t>
  </si>
  <si>
    <t>0153016</t>
  </si>
  <si>
    <t>Muscle Shoals</t>
  </si>
  <si>
    <t>22540</t>
  </si>
  <si>
    <t>Fond du Lac, WI</t>
  </si>
  <si>
    <t>5526275</t>
  </si>
  <si>
    <t>Fond Du Lac</t>
  </si>
  <si>
    <t>Fond du Lac</t>
  </si>
  <si>
    <t>2670</t>
  </si>
  <si>
    <t>Fort Collins-Loveland, CO</t>
  </si>
  <si>
    <t>0827425</t>
  </si>
  <si>
    <t>Fort Collins</t>
  </si>
  <si>
    <t>22660</t>
  </si>
  <si>
    <t>Fort Collins, CO</t>
  </si>
  <si>
    <t>0846465</t>
  </si>
  <si>
    <t xml:space="preserve">    Loveland, CO..............</t>
  </si>
  <si>
    <t>Loveland</t>
  </si>
  <si>
    <t>2720</t>
  </si>
  <si>
    <t>Fort Smith, AR-OK</t>
  </si>
  <si>
    <t>0524550</t>
  </si>
  <si>
    <t>Fort Smith</t>
  </si>
  <si>
    <t>22900</t>
  </si>
  <si>
    <t>2760</t>
  </si>
  <si>
    <t>Fort Wayne, IN</t>
  </si>
  <si>
    <t>1825000</t>
  </si>
  <si>
    <t>Fort Wayne</t>
  </si>
  <si>
    <t>23060</t>
  </si>
  <si>
    <t>2840</t>
  </si>
  <si>
    <t>Fresno, CA</t>
  </si>
  <si>
    <t>0627000</t>
  </si>
  <si>
    <t>Fresno</t>
  </si>
  <si>
    <t>23420</t>
  </si>
  <si>
    <t>0645022</t>
  </si>
  <si>
    <t xml:space="preserve">    Madera, CA................</t>
  </si>
  <si>
    <t>31460</t>
  </si>
  <si>
    <t>Madera, CA</t>
  </si>
  <si>
    <t>Madera</t>
  </si>
  <si>
    <t>0613294</t>
  </si>
  <si>
    <t>Chowchilla</t>
  </si>
  <si>
    <t>2880</t>
  </si>
  <si>
    <t>Gadsden, AL</t>
  </si>
  <si>
    <t>0128696</t>
  </si>
  <si>
    <t>Gadsden</t>
  </si>
  <si>
    <t>23460</t>
  </si>
  <si>
    <t>2900</t>
  </si>
  <si>
    <t>Gainesville, FL</t>
  </si>
  <si>
    <t>1225175</t>
  </si>
  <si>
    <t>Gainesville</t>
  </si>
  <si>
    <t>23540</t>
  </si>
  <si>
    <t>23580</t>
  </si>
  <si>
    <t>Gainesville, GA</t>
  </si>
  <si>
    <t>1331908</t>
  </si>
  <si>
    <t>23900</t>
  </si>
  <si>
    <t>Gettysburg, PA</t>
  </si>
  <si>
    <t>4228960</t>
  </si>
  <si>
    <t>Gettysburg</t>
  </si>
  <si>
    <t>2975</t>
  </si>
  <si>
    <t>Glens Falls, NY</t>
  </si>
  <si>
    <t>3629333</t>
  </si>
  <si>
    <t>Glens Falls</t>
  </si>
  <si>
    <t>24020</t>
  </si>
  <si>
    <t>2980</t>
  </si>
  <si>
    <t>Goldsboro, NC</t>
  </si>
  <si>
    <t>3726880</t>
  </si>
  <si>
    <t>Goldsboro</t>
  </si>
  <si>
    <t>24140</t>
  </si>
  <si>
    <t>2985</t>
  </si>
  <si>
    <t>Grand Forks, ND-MN</t>
  </si>
  <si>
    <t>3832060</t>
  </si>
  <si>
    <t>Grand Forks</t>
  </si>
  <si>
    <t>24220</t>
  </si>
  <si>
    <t>24260</t>
  </si>
  <si>
    <t>Grand Island, NE</t>
  </si>
  <si>
    <t>3119595</t>
  </si>
  <si>
    <t>Grand Island</t>
  </si>
  <si>
    <t>24300</t>
  </si>
  <si>
    <t>Grand Junction, CO</t>
  </si>
  <si>
    <t>0831660</t>
  </si>
  <si>
    <t>Grand Junction</t>
  </si>
  <si>
    <t>3000</t>
  </si>
  <si>
    <t>Grand Rapids-Muskegon-Holland, MI</t>
  </si>
  <si>
    <t>2634000</t>
  </si>
  <si>
    <t>Grand Rapids</t>
  </si>
  <si>
    <t>24340</t>
  </si>
  <si>
    <t>Grand Rapids-Wyoming, MI</t>
  </si>
  <si>
    <t>2688940</t>
  </si>
  <si>
    <t>Wyoming</t>
  </si>
  <si>
    <t>2656320</t>
  </si>
  <si>
    <t>Muskegon</t>
  </si>
  <si>
    <t>34740</t>
  </si>
  <si>
    <t>Muskegon-Norton Shores, MI</t>
  </si>
  <si>
    <t>Muskegon, MI</t>
  </si>
  <si>
    <t>2659140</t>
  </si>
  <si>
    <t>Norton Shores</t>
  </si>
  <si>
    <t>2638640</t>
  </si>
  <si>
    <t>Holland</t>
  </si>
  <si>
    <t>26100</t>
  </si>
  <si>
    <t>Holland-Grand Haven, MI</t>
  </si>
  <si>
    <t>2633340</t>
  </si>
  <si>
    <t>Grand Haven</t>
  </si>
  <si>
    <t>24420</t>
  </si>
  <si>
    <t>Grants Pass, OR</t>
  </si>
  <si>
    <t>4130550</t>
  </si>
  <si>
    <t>Grants Pass</t>
  </si>
  <si>
    <t>3040</t>
  </si>
  <si>
    <t>Great Falls, MT</t>
  </si>
  <si>
    <t>3032800</t>
  </si>
  <si>
    <t>Great Falls</t>
  </si>
  <si>
    <t>24500</t>
  </si>
  <si>
    <t>3080</t>
  </si>
  <si>
    <t>Green Bay, WI</t>
  </si>
  <si>
    <t>5531000</t>
  </si>
  <si>
    <t>Green Bay</t>
  </si>
  <si>
    <t>24580</t>
  </si>
  <si>
    <t>3120</t>
  </si>
  <si>
    <t>Greensboro--Winston-Salem--High Point, NC</t>
  </si>
  <si>
    <t>3728000</t>
  </si>
  <si>
    <t>Greensboro</t>
  </si>
  <si>
    <t>24660</t>
  </si>
  <si>
    <t>Greensboro-High Point, NC</t>
  </si>
  <si>
    <t>3731400</t>
  </si>
  <si>
    <t xml:space="preserve">    High Point, NC............</t>
  </si>
  <si>
    <t>High Point</t>
  </si>
  <si>
    <t>3775000</t>
  </si>
  <si>
    <t xml:space="preserve">    Winston-Salem, NC.........</t>
  </si>
  <si>
    <t>49180</t>
  </si>
  <si>
    <t>Winston-Salem, NC</t>
  </si>
  <si>
    <t>Winston-Salem</t>
  </si>
  <si>
    <t>3709060</t>
  </si>
  <si>
    <t xml:space="preserve">    Burlington, NC............</t>
  </si>
  <si>
    <t>15500</t>
  </si>
  <si>
    <t>Burlington, NC</t>
  </si>
  <si>
    <t>3150</t>
  </si>
  <si>
    <t>Greenville, NC</t>
  </si>
  <si>
    <t>3728080</t>
  </si>
  <si>
    <t>Greenville</t>
  </si>
  <si>
    <t>24780</t>
  </si>
  <si>
    <t>3160</t>
  </si>
  <si>
    <t>Greenville-Spartanburg-Anderson, SC</t>
  </si>
  <si>
    <t>4530850</t>
  </si>
  <si>
    <t>24860</t>
  </si>
  <si>
    <t>Greenville, SC</t>
  </si>
  <si>
    <t>Greenville-Anderson-Mauldin, SC</t>
  </si>
  <si>
    <t>4545115</t>
  </si>
  <si>
    <t>Mauldin</t>
  </si>
  <si>
    <t>4521985</t>
  </si>
  <si>
    <t>Easley</t>
  </si>
  <si>
    <t>4501360</t>
  </si>
  <si>
    <t xml:space="preserve">    Anderson, SC..............</t>
  </si>
  <si>
    <t>11340</t>
  </si>
  <si>
    <t>Anderson, SC</t>
  </si>
  <si>
    <t>Anderson</t>
  </si>
  <si>
    <t>4568290</t>
  </si>
  <si>
    <t xml:space="preserve">    Spartanburg, SC...........</t>
  </si>
  <si>
    <t>43900</t>
  </si>
  <si>
    <t>Spartanburg, SC</t>
  </si>
  <si>
    <t>Spartanburg</t>
  </si>
  <si>
    <t>0920</t>
  </si>
  <si>
    <t>Biloxi-Gulfport-Pascagoula, MS</t>
  </si>
  <si>
    <t>2829700</t>
  </si>
  <si>
    <t>Gulfport</t>
  </si>
  <si>
    <t>25060</t>
  </si>
  <si>
    <t>Gulfport-Biloxi, MS</t>
  </si>
  <si>
    <t>Gulfport-Biloxi-Pascagoula, MS</t>
  </si>
  <si>
    <t>2806220</t>
  </si>
  <si>
    <t xml:space="preserve">    Biloxi, MS................</t>
  </si>
  <si>
    <t>Biloxi</t>
  </si>
  <si>
    <t>2855360</t>
  </si>
  <si>
    <t xml:space="preserve">    Pascagoula, MS............</t>
  </si>
  <si>
    <t>37700</t>
  </si>
  <si>
    <t>Pascagoula, MS</t>
  </si>
  <si>
    <t>Pascagoula</t>
  </si>
  <si>
    <t>25220</t>
  </si>
  <si>
    <t>Hammond, LA</t>
  </si>
  <si>
    <t>2232755</t>
  </si>
  <si>
    <t>Hammond</t>
  </si>
  <si>
    <t>25260</t>
  </si>
  <si>
    <t>Hanford-Corcoran, CA</t>
  </si>
  <si>
    <t>0631960</t>
  </si>
  <si>
    <t>Hanford</t>
  </si>
  <si>
    <t>0616224</t>
  </si>
  <si>
    <t>Corcoran</t>
  </si>
  <si>
    <t>3240</t>
  </si>
  <si>
    <t>Harrisburg-Lebanon-Carlisle, PA</t>
  </si>
  <si>
    <t>4232800</t>
  </si>
  <si>
    <t>Harrisburg</t>
  </si>
  <si>
    <t>25420</t>
  </si>
  <si>
    <t>Harrisburg-Carlisle, PA</t>
  </si>
  <si>
    <t>4211272</t>
  </si>
  <si>
    <t>Carlisle</t>
  </si>
  <si>
    <t xml:space="preserve">    Carlisle, PA..............</t>
  </si>
  <si>
    <t>4242168</t>
  </si>
  <si>
    <t>Lebanon</t>
  </si>
  <si>
    <t>30140</t>
  </si>
  <si>
    <t>Lebanon, PA</t>
  </si>
  <si>
    <t>25500</t>
  </si>
  <si>
    <t>Harrisonburg, VA</t>
  </si>
  <si>
    <t>5135624</t>
  </si>
  <si>
    <t>Harrisonburg</t>
  </si>
  <si>
    <t>3280</t>
  </si>
  <si>
    <t>Hartford, CT</t>
  </si>
  <si>
    <t>0937000</t>
  </si>
  <si>
    <t>Hartford</t>
  </si>
  <si>
    <t>25540</t>
  </si>
  <si>
    <t>Hartford-West Hartford-East Hartford, CT</t>
  </si>
  <si>
    <t>0922700</t>
  </si>
  <si>
    <t>East Hartford</t>
  </si>
  <si>
    <t>0982660</t>
  </si>
  <si>
    <t>West Hartford</t>
  </si>
  <si>
    <t>0947290</t>
  </si>
  <si>
    <t xml:space="preserve">    Middletown, CT............</t>
  </si>
  <si>
    <t>25620</t>
  </si>
  <si>
    <t>Hattiesburg, MS</t>
  </si>
  <si>
    <t>2831020</t>
  </si>
  <si>
    <t>Hattiesburg</t>
  </si>
  <si>
    <t>3290</t>
  </si>
  <si>
    <t>Hickory-Morganton, NC</t>
  </si>
  <si>
    <t>3731060</t>
  </si>
  <si>
    <t>Hickory</t>
  </si>
  <si>
    <t>25860</t>
  </si>
  <si>
    <t>Hickory-Morganton-Lenoir, NC</t>
  </si>
  <si>
    <t>Hickory-Lenoir-Morganton, NC</t>
  </si>
  <si>
    <t>3737760</t>
  </si>
  <si>
    <t xml:space="preserve">    Lenoir, NC................</t>
  </si>
  <si>
    <t>Lenoir</t>
  </si>
  <si>
    <t>3744400</t>
  </si>
  <si>
    <t xml:space="preserve">    Morganton, NC.............</t>
  </si>
  <si>
    <t>Morganton</t>
  </si>
  <si>
    <t>25940</t>
  </si>
  <si>
    <t>Hilton Head Island-Bluffton-Beaufort, SC</t>
  </si>
  <si>
    <t>4504690</t>
  </si>
  <si>
    <t>Beaufort</t>
  </si>
  <si>
    <t>4507210</t>
  </si>
  <si>
    <t>Bluffton</t>
  </si>
  <si>
    <t>4534045</t>
  </si>
  <si>
    <t>Hilton Head Island</t>
  </si>
  <si>
    <t>25980</t>
  </si>
  <si>
    <t>Hinesville-Fort Stewart, GA</t>
  </si>
  <si>
    <t>1338964</t>
  </si>
  <si>
    <t>Hinesville</t>
  </si>
  <si>
    <t>Hinesville, GA</t>
  </si>
  <si>
    <t>1331068</t>
  </si>
  <si>
    <t>Fort Stewart</t>
  </si>
  <si>
    <t>26140</t>
  </si>
  <si>
    <t>Homosassa Springs, FL</t>
  </si>
  <si>
    <t>1232400</t>
  </si>
  <si>
    <t>Homosassa Springs</t>
  </si>
  <si>
    <t>3320</t>
  </si>
  <si>
    <t>Honolulu, HI</t>
  </si>
  <si>
    <t>1517000</t>
  </si>
  <si>
    <t>Honolulu</t>
  </si>
  <si>
    <t>26180</t>
  </si>
  <si>
    <t>46520</t>
  </si>
  <si>
    <t>Urban Honolulu, HI</t>
  </si>
  <si>
    <t>1571550</t>
  </si>
  <si>
    <t>Urban Honolulu</t>
  </si>
  <si>
    <t>26300</t>
  </si>
  <si>
    <t>Hot Springs, AR</t>
  </si>
  <si>
    <t>0533400</t>
  </si>
  <si>
    <t>Hot Springs</t>
  </si>
  <si>
    <t>3350</t>
  </si>
  <si>
    <t>Houma, LA</t>
  </si>
  <si>
    <t>2236255</t>
  </si>
  <si>
    <t>Houma</t>
  </si>
  <si>
    <t>26380</t>
  </si>
  <si>
    <t>Houma-Bayou Cane-Thibodaux, LA</t>
  </si>
  <si>
    <t>Houma-Thibodaux, LA</t>
  </si>
  <si>
    <t>2275425</t>
  </si>
  <si>
    <t>Thibodaux</t>
  </si>
  <si>
    <t>2205210</t>
  </si>
  <si>
    <t>Bayou Cane</t>
  </si>
  <si>
    <t>3362</t>
  </si>
  <si>
    <t xml:space="preserve">  Houston-Galveston-Brazoria, TX CMSA</t>
  </si>
  <si>
    <t>4835000</t>
  </si>
  <si>
    <t>Houston</t>
  </si>
  <si>
    <t>26420</t>
  </si>
  <si>
    <t>Houston-Baytown-Sugar Land, TX</t>
  </si>
  <si>
    <t>Houston-The Woodlands-Sugar Land, TX</t>
  </si>
  <si>
    <t>4870808</t>
  </si>
  <si>
    <t>Sugar Land</t>
  </si>
  <si>
    <t>4806128</t>
  </si>
  <si>
    <t xml:space="preserve">    Baytown, TX...............</t>
  </si>
  <si>
    <t>Baytown</t>
  </si>
  <si>
    <t>4816432</t>
  </si>
  <si>
    <t xml:space="preserve">    Conroe, TX................</t>
  </si>
  <si>
    <t>Conroe</t>
  </si>
  <si>
    <t>4828068</t>
  </si>
  <si>
    <t xml:space="preserve">    Galveston, TX.............</t>
  </si>
  <si>
    <t>Galveston</t>
  </si>
  <si>
    <t>4872656</t>
  </si>
  <si>
    <t>The Woodlands</t>
  </si>
  <si>
    <t>4872392</t>
  </si>
  <si>
    <t xml:space="preserve">    Texas City, TX............</t>
  </si>
  <si>
    <t>3400</t>
  </si>
  <si>
    <t>Huntington-Ashland, WV-KY-OH</t>
  </si>
  <si>
    <t>5439460</t>
  </si>
  <si>
    <t>Huntington</t>
  </si>
  <si>
    <t>26580</t>
  </si>
  <si>
    <t>2102368</t>
  </si>
  <si>
    <t xml:space="preserve">    Ashland, KY...............</t>
  </si>
  <si>
    <t>Ashland</t>
  </si>
  <si>
    <t>3440</t>
  </si>
  <si>
    <t>Huntsville, AL</t>
  </si>
  <si>
    <t>0137000</t>
  </si>
  <si>
    <t>Huntsville</t>
  </si>
  <si>
    <t>26620</t>
  </si>
  <si>
    <t>26820</t>
  </si>
  <si>
    <t>Idaho Falls, ID</t>
  </si>
  <si>
    <t>1639700</t>
  </si>
  <si>
    <t>Idaho Falls</t>
  </si>
  <si>
    <t>3480</t>
  </si>
  <si>
    <t>Indianapolis, IN</t>
  </si>
  <si>
    <t>1836003</t>
  </si>
  <si>
    <t>Indianapolis</t>
  </si>
  <si>
    <t>26900</t>
  </si>
  <si>
    <t>Indianapolis-Carmel-Anderson, IN</t>
  </si>
  <si>
    <t>Indianapolis city (balance)</t>
  </si>
  <si>
    <t>1810342</t>
  </si>
  <si>
    <t>Carmel</t>
  </si>
  <si>
    <t>1801468</t>
  </si>
  <si>
    <t>11300</t>
  </si>
  <si>
    <t>Anderson, IN</t>
  </si>
  <si>
    <t>3500</t>
  </si>
  <si>
    <t>Iowa City, IA</t>
  </si>
  <si>
    <t>1938595</t>
  </si>
  <si>
    <t>Iowa City</t>
  </si>
  <si>
    <t>26980</t>
  </si>
  <si>
    <t>27060</t>
  </si>
  <si>
    <t>Ithaca, NY</t>
  </si>
  <si>
    <t>3638077</t>
  </si>
  <si>
    <t>Ithaca</t>
  </si>
  <si>
    <t>3520</t>
  </si>
  <si>
    <t>Jackson, MI</t>
  </si>
  <si>
    <t>2641420</t>
  </si>
  <si>
    <t>Jackson</t>
  </si>
  <si>
    <t>27100</t>
  </si>
  <si>
    <t>3560</t>
  </si>
  <si>
    <t>Jackson, MS</t>
  </si>
  <si>
    <t>2836000</t>
  </si>
  <si>
    <t>27140</t>
  </si>
  <si>
    <t>3580</t>
  </si>
  <si>
    <t>Jackson, TN</t>
  </si>
  <si>
    <t>4737640</t>
  </si>
  <si>
    <t>27180</t>
  </si>
  <si>
    <t>3600</t>
  </si>
  <si>
    <t>Jacksonville, FL</t>
  </si>
  <si>
    <t>1235006</t>
  </si>
  <si>
    <t>27260</t>
  </si>
  <si>
    <t>1235000</t>
  </si>
  <si>
    <t>3605</t>
  </si>
  <si>
    <t>Jacksonville, NC</t>
  </si>
  <si>
    <t>3734200</t>
  </si>
  <si>
    <t>27340</t>
  </si>
  <si>
    <t>3610</t>
  </si>
  <si>
    <t>Jamestown, NY</t>
  </si>
  <si>
    <t>3638264</t>
  </si>
  <si>
    <t>Jamestown</t>
  </si>
  <si>
    <t>3620</t>
  </si>
  <si>
    <t>Janesville-Beloit, WI</t>
  </si>
  <si>
    <t>5537825</t>
  </si>
  <si>
    <t>Janesville</t>
  </si>
  <si>
    <t>27500</t>
  </si>
  <si>
    <t>Janesville, WI</t>
  </si>
  <si>
    <t>5506500</t>
  </si>
  <si>
    <t xml:space="preserve">    Beloit, WI................</t>
  </si>
  <si>
    <t>Beloit</t>
  </si>
  <si>
    <t>27620</t>
  </si>
  <si>
    <t>Jefferson City, MO</t>
  </si>
  <si>
    <t>2937000</t>
  </si>
  <si>
    <t>Jefferson City</t>
  </si>
  <si>
    <t>3660</t>
  </si>
  <si>
    <t>Johnson City-Kingsport-Bristol, TN-VA</t>
  </si>
  <si>
    <t>4738320</t>
  </si>
  <si>
    <t>Johnson City</t>
  </si>
  <si>
    <t>27740</t>
  </si>
  <si>
    <t>Johnson City, TN</t>
  </si>
  <si>
    <t>4739560</t>
  </si>
  <si>
    <t xml:space="preserve">    Kingsport, TN.............</t>
  </si>
  <si>
    <t>28700</t>
  </si>
  <si>
    <t>Kingsport-Bristol, TN-VA</t>
  </si>
  <si>
    <t>Kingsport</t>
  </si>
  <si>
    <t>Kingsport-Bristol-Bristol, TN-VA</t>
  </si>
  <si>
    <t>4708540</t>
  </si>
  <si>
    <t xml:space="preserve">    Bristol, TN...............</t>
  </si>
  <si>
    <t>Bristol</t>
  </si>
  <si>
    <t>5109816</t>
  </si>
  <si>
    <t xml:space="preserve">    Bristol, VA...............</t>
  </si>
  <si>
    <t>14980</t>
  </si>
  <si>
    <t>Bristol, VA</t>
  </si>
  <si>
    <t>3680</t>
  </si>
  <si>
    <t>Johnstown, PA</t>
  </si>
  <si>
    <t>4238288</t>
  </si>
  <si>
    <t>Johnstown</t>
  </si>
  <si>
    <t>27780</t>
  </si>
  <si>
    <t>27860</t>
  </si>
  <si>
    <t>Jonesboro, AR</t>
  </si>
  <si>
    <t>0535710</t>
  </si>
  <si>
    <t>Jonesboro</t>
  </si>
  <si>
    <t>3710</t>
  </si>
  <si>
    <t>Joplin, MO</t>
  </si>
  <si>
    <t>2937592</t>
  </si>
  <si>
    <t>Joplin</t>
  </si>
  <si>
    <t>27900</t>
  </si>
  <si>
    <t>27980</t>
  </si>
  <si>
    <t>Kahului-Wailuku-Lahaina, HI</t>
  </si>
  <si>
    <t>1522700</t>
  </si>
  <si>
    <t>Kahului</t>
  </si>
  <si>
    <t>1542950</t>
  </si>
  <si>
    <t>Lahaina</t>
  </si>
  <si>
    <t>1577450</t>
  </si>
  <si>
    <t>Wailuku</t>
  </si>
  <si>
    <t>3720</t>
  </si>
  <si>
    <t>Kalamazoo-Battle Creek, MI</t>
  </si>
  <si>
    <t>2642160</t>
  </si>
  <si>
    <t>Kalamazoo</t>
  </si>
  <si>
    <t>28020</t>
  </si>
  <si>
    <t>Kalamazoo-Portage, MI</t>
  </si>
  <si>
    <t>2665560</t>
  </si>
  <si>
    <t>Portage</t>
  </si>
  <si>
    <t>2605920</t>
  </si>
  <si>
    <t xml:space="preserve">    Battle Creek, MI..........</t>
  </si>
  <si>
    <t>12980</t>
  </si>
  <si>
    <t>Battle Creek, MI</t>
  </si>
  <si>
    <t>Battle Creek</t>
  </si>
  <si>
    <t>3760</t>
  </si>
  <si>
    <t>Kansas City, MO-KS</t>
  </si>
  <si>
    <t>2938000</t>
  </si>
  <si>
    <t>Kansas City</t>
  </si>
  <si>
    <t>28140</t>
  </si>
  <si>
    <t>2053775</t>
  </si>
  <si>
    <t>Overland Park</t>
  </si>
  <si>
    <t>2036000</t>
  </si>
  <si>
    <t xml:space="preserve">    Kansas City, KS...........</t>
  </si>
  <si>
    <t>2052575</t>
  </si>
  <si>
    <t xml:space="preserve">    Olathe, KS................</t>
  </si>
  <si>
    <t>2039000</t>
  </si>
  <si>
    <t xml:space="preserve">    Leavenworth, KS...........</t>
  </si>
  <si>
    <t>6740</t>
  </si>
  <si>
    <t>Richland-Kennewick-Pasco, WA</t>
  </si>
  <si>
    <t>5335275</t>
  </si>
  <si>
    <t>Kennewick</t>
  </si>
  <si>
    <t>28420</t>
  </si>
  <si>
    <t>Kennewick-Richland-Pasco, WA</t>
  </si>
  <si>
    <t>Kennewick-Richland, WA</t>
  </si>
  <si>
    <t>5358235</t>
  </si>
  <si>
    <t xml:space="preserve">    Richland, WA..............</t>
  </si>
  <si>
    <t>Richland</t>
  </si>
  <si>
    <t>5353545</t>
  </si>
  <si>
    <t xml:space="preserve">    Pasco, WA.................</t>
  </si>
  <si>
    <t>Pasco</t>
  </si>
  <si>
    <t>3810</t>
  </si>
  <si>
    <t>Killeen-Temple, TX</t>
  </si>
  <si>
    <t>4839148</t>
  </si>
  <si>
    <t xml:space="preserve">    Killeen, TX...............</t>
  </si>
  <si>
    <t>28660</t>
  </si>
  <si>
    <t>Killeen-Temple-Fort Hood, TX</t>
  </si>
  <si>
    <t>Killeen</t>
  </si>
  <si>
    <t>4872176</t>
  </si>
  <si>
    <t xml:space="preserve">    Temple, TX................</t>
  </si>
  <si>
    <t>Temple</t>
  </si>
  <si>
    <t>4826736</t>
  </si>
  <si>
    <t>Fort Hood</t>
  </si>
  <si>
    <t>28740</t>
  </si>
  <si>
    <t>Kingston, NY</t>
  </si>
  <si>
    <t>3639727</t>
  </si>
  <si>
    <t>Kingston</t>
  </si>
  <si>
    <t>3840</t>
  </si>
  <si>
    <t>Knoxville, TN</t>
  </si>
  <si>
    <t>4740000</t>
  </si>
  <si>
    <t>Knoxville</t>
  </si>
  <si>
    <t>28940</t>
  </si>
  <si>
    <t>4755120</t>
  </si>
  <si>
    <t xml:space="preserve">    Oak Ridge (part), TN......</t>
  </si>
  <si>
    <t>3850</t>
  </si>
  <si>
    <t>Kokomo, IN</t>
  </si>
  <si>
    <t>1840392</t>
  </si>
  <si>
    <t>Kokomo</t>
  </si>
  <si>
    <t>29020</t>
  </si>
  <si>
    <t>3870</t>
  </si>
  <si>
    <t>La Crosse, WI-MN</t>
  </si>
  <si>
    <t>5540775</t>
  </si>
  <si>
    <t>La Crosse</t>
  </si>
  <si>
    <t>29100</t>
  </si>
  <si>
    <t>La Crosse-Onalaska, WI-MN</t>
  </si>
  <si>
    <t>5559925</t>
  </si>
  <si>
    <t>Onalaska</t>
  </si>
  <si>
    <t>3880</t>
  </si>
  <si>
    <t>Lafayette, LA</t>
  </si>
  <si>
    <t>2240735</t>
  </si>
  <si>
    <t>Lafayette</t>
  </si>
  <si>
    <t>29180</t>
  </si>
  <si>
    <t>29200</t>
  </si>
  <si>
    <t>Lafayette-West Lafayette, IN</t>
  </si>
  <si>
    <t>1840788</t>
  </si>
  <si>
    <t>1882862</t>
  </si>
  <si>
    <t>West Lafayette</t>
  </si>
  <si>
    <t>3920</t>
  </si>
  <si>
    <t>Lafayette, IN</t>
  </si>
  <si>
    <t>29140</t>
  </si>
  <si>
    <t>3960</t>
  </si>
  <si>
    <t>Lake Charles, LA</t>
  </si>
  <si>
    <t>2241155</t>
  </si>
  <si>
    <t>Lake Charles</t>
  </si>
  <si>
    <t>29340</t>
  </si>
  <si>
    <t>29420</t>
  </si>
  <si>
    <t>Lake Havasu City-Kingman, AZ</t>
  </si>
  <si>
    <t>0437620</t>
  </si>
  <si>
    <t>Kingman</t>
  </si>
  <si>
    <t>0439370</t>
  </si>
  <si>
    <t>Lake Havasu City</t>
  </si>
  <si>
    <t>3980</t>
  </si>
  <si>
    <t>Lakeland-Winter Haven, FL</t>
  </si>
  <si>
    <t>1238250</t>
  </si>
  <si>
    <t>Lakeland</t>
  </si>
  <si>
    <t>29460</t>
  </si>
  <si>
    <t>1278275</t>
  </si>
  <si>
    <t xml:space="preserve">    Winter Haven, FL..........</t>
  </si>
  <si>
    <t>Winter Haven</t>
  </si>
  <si>
    <t>4000</t>
  </si>
  <si>
    <t>Lancaster, PA</t>
  </si>
  <si>
    <t>4241216</t>
  </si>
  <si>
    <t>Lancaster</t>
  </si>
  <si>
    <t>29540</t>
  </si>
  <si>
    <t>4040</t>
  </si>
  <si>
    <t>Lansing-East Lansing, MI</t>
  </si>
  <si>
    <t>2646000</t>
  </si>
  <si>
    <t>Lansing</t>
  </si>
  <si>
    <t>29620</t>
  </si>
  <si>
    <t>2624120</t>
  </si>
  <si>
    <t>East Lansing</t>
  </si>
  <si>
    <t xml:space="preserve">    East Lansing, MI..........</t>
  </si>
  <si>
    <t>4080</t>
  </si>
  <si>
    <t>Laredo, TX</t>
  </si>
  <si>
    <t>4841464</t>
  </si>
  <si>
    <t>Laredo</t>
  </si>
  <si>
    <t>29700</t>
  </si>
  <si>
    <t>4100</t>
  </si>
  <si>
    <t>Las Cruces, NM</t>
  </si>
  <si>
    <t>3539380</t>
  </si>
  <si>
    <t>Las Cruces</t>
  </si>
  <si>
    <t>29740</t>
  </si>
  <si>
    <t>4120</t>
  </si>
  <si>
    <t>Las Vegas, NV-AZ</t>
  </si>
  <si>
    <t>3240000</t>
  </si>
  <si>
    <t>Las Vegas</t>
  </si>
  <si>
    <t>29820</t>
  </si>
  <si>
    <t>Las Vegas-Paradise, NV</t>
  </si>
  <si>
    <t>Las Vegas-Henderson-Paradise, NV</t>
  </si>
  <si>
    <t>3254600</t>
  </si>
  <si>
    <t>Paradise</t>
  </si>
  <si>
    <t>3231900</t>
  </si>
  <si>
    <t>Henderson</t>
  </si>
  <si>
    <t>4150</t>
  </si>
  <si>
    <t>Lawrence, KS</t>
  </si>
  <si>
    <t>2038900</t>
  </si>
  <si>
    <t>Lawrence</t>
  </si>
  <si>
    <t>29940</t>
  </si>
  <si>
    <t>4200</t>
  </si>
  <si>
    <t>Lawton, OK</t>
  </si>
  <si>
    <t>4041850</t>
  </si>
  <si>
    <t>Lawton</t>
  </si>
  <si>
    <t>30020</t>
  </si>
  <si>
    <t>30300</t>
  </si>
  <si>
    <t>Lewiston, ID-WA</t>
  </si>
  <si>
    <t>1646540</t>
  </si>
  <si>
    <t>Lewiston</t>
  </si>
  <si>
    <t>4240</t>
  </si>
  <si>
    <t>Lewiston-Auburn, ME</t>
  </si>
  <si>
    <t>2338740</t>
  </si>
  <si>
    <t>30340</t>
  </si>
  <si>
    <t>2302060</t>
  </si>
  <si>
    <t xml:space="preserve">    Auburn, ME................</t>
  </si>
  <si>
    <t>4280</t>
  </si>
  <si>
    <t>Lexington, KY</t>
  </si>
  <si>
    <t>2146027</t>
  </si>
  <si>
    <t>Lexington-Fayette</t>
  </si>
  <si>
    <t>30460</t>
  </si>
  <si>
    <t>Lexington-Fayette, KY</t>
  </si>
  <si>
    <t>4320</t>
  </si>
  <si>
    <t>Lima, OH</t>
  </si>
  <si>
    <t>3943554</t>
  </si>
  <si>
    <t>Lima</t>
  </si>
  <si>
    <t>30620</t>
  </si>
  <si>
    <t>4360</t>
  </si>
  <si>
    <t>Lincoln, NE</t>
  </si>
  <si>
    <t>3128000</t>
  </si>
  <si>
    <t>Lincoln</t>
  </si>
  <si>
    <t>30700</t>
  </si>
  <si>
    <t>4400</t>
  </si>
  <si>
    <t>Little Rock-North Little Rock, AR</t>
  </si>
  <si>
    <t>0541000</t>
  </si>
  <si>
    <t>Little Rock</t>
  </si>
  <si>
    <t>30780</t>
  </si>
  <si>
    <t>Little Rock-North Little Rock-Conway, AR</t>
  </si>
  <si>
    <t>0550450</t>
  </si>
  <si>
    <t xml:space="preserve">    North Little Rock, AR.....</t>
  </si>
  <si>
    <t>North Little Rock</t>
  </si>
  <si>
    <t>0515190</t>
  </si>
  <si>
    <t xml:space="preserve">    Conway, AR................</t>
  </si>
  <si>
    <t>Conway</t>
  </si>
  <si>
    <t>0534750</t>
  </si>
  <si>
    <t xml:space="preserve">    Jacksonville, AR..........</t>
  </si>
  <si>
    <t>30860</t>
  </si>
  <si>
    <t>Logan, UT-ID</t>
  </si>
  <si>
    <t>4945860</t>
  </si>
  <si>
    <t>Logan</t>
  </si>
  <si>
    <t>4420</t>
  </si>
  <si>
    <t>Longview-Marshall, TX</t>
  </si>
  <si>
    <t>4843888</t>
  </si>
  <si>
    <t>Longview</t>
  </si>
  <si>
    <t>30980</t>
  </si>
  <si>
    <t>Longview, TX</t>
  </si>
  <si>
    <t>4846776</t>
  </si>
  <si>
    <t xml:space="preserve">    Marshall, TX..............</t>
  </si>
  <si>
    <t>31020</t>
  </si>
  <si>
    <t>Longview-Kelso, WA</t>
  </si>
  <si>
    <t>5340245</t>
  </si>
  <si>
    <t>Longview, WA</t>
  </si>
  <si>
    <t>4472</t>
  </si>
  <si>
    <t xml:space="preserve">  Los Angeles-Riverside-Orange County, CA CMSA....</t>
  </si>
  <si>
    <t>0644000</t>
  </si>
  <si>
    <t>Los Angeles</t>
  </si>
  <si>
    <t>31100</t>
  </si>
  <si>
    <t>Los Angeles-Long Beach-Santa Ana, CA</t>
  </si>
  <si>
    <t>31080</t>
  </si>
  <si>
    <t>Los Angeles-Long Beach-Anaheim, CA</t>
  </si>
  <si>
    <t>0643000</t>
  </si>
  <si>
    <t xml:space="preserve">    Long Beach, CA............</t>
  </si>
  <si>
    <t>Long Beach</t>
  </si>
  <si>
    <t>0669000</t>
  </si>
  <si>
    <t>Santa Ana</t>
  </si>
  <si>
    <t>0602000</t>
  </si>
  <si>
    <t xml:space="preserve">    Anaheim, CA...............</t>
  </si>
  <si>
    <t>Anaheim</t>
  </si>
  <si>
    <t>0636770</t>
  </si>
  <si>
    <t xml:space="preserve">    Irvine, CA................</t>
  </si>
  <si>
    <t>Irvine</t>
  </si>
  <si>
    <t>0630000</t>
  </si>
  <si>
    <t>Glendale</t>
  </si>
  <si>
    <t>0658072</t>
  </si>
  <si>
    <t>Pomona</t>
  </si>
  <si>
    <t>0680000</t>
  </si>
  <si>
    <t>Torrance</t>
  </si>
  <si>
    <t>0656000</t>
  </si>
  <si>
    <t xml:space="preserve">    Pasadena, CA..............</t>
  </si>
  <si>
    <t>Pasadena</t>
  </si>
  <si>
    <t>0653980</t>
  </si>
  <si>
    <t>Orange</t>
  </si>
  <si>
    <t>0628000</t>
  </si>
  <si>
    <t>Fullerton</t>
  </si>
  <si>
    <t>0616532</t>
  </si>
  <si>
    <t>Costa Mesa</t>
  </si>
  <si>
    <t>0608954</t>
  </si>
  <si>
    <t>Burbank</t>
  </si>
  <si>
    <t>0615044</t>
  </si>
  <si>
    <t>Compton</t>
  </si>
  <si>
    <t>0611530</t>
  </si>
  <si>
    <t>Carson</t>
  </si>
  <si>
    <t>0670000</t>
  </si>
  <si>
    <t>Santa Monica</t>
  </si>
  <si>
    <t>0651182</t>
  </si>
  <si>
    <t>Newport Beach</t>
  </si>
  <si>
    <t>0680854</t>
  </si>
  <si>
    <t>Tustin</t>
  </si>
  <si>
    <t>0648816</t>
  </si>
  <si>
    <t>Montebello</t>
  </si>
  <si>
    <t>0648914</t>
  </si>
  <si>
    <t>Monterey Park</t>
  </si>
  <si>
    <t>0628168</t>
  </si>
  <si>
    <t>Gardena</t>
  </si>
  <si>
    <t>0602462</t>
  </si>
  <si>
    <t>Arcadia</t>
  </si>
  <si>
    <t>0655618</t>
  </si>
  <si>
    <t>Paramount</t>
  </si>
  <si>
    <t>0625380</t>
  </si>
  <si>
    <t>Fountain Valley</t>
  </si>
  <si>
    <t>0612552</t>
  </si>
  <si>
    <t>Cerritos</t>
  </si>
  <si>
    <t>0640130</t>
  </si>
  <si>
    <t xml:space="preserve">    Lancaster, CA.............</t>
  </si>
  <si>
    <t>0655254</t>
  </si>
  <si>
    <t xml:space="preserve">    Palm Springs, CA..........</t>
  </si>
  <si>
    <t>37100</t>
  </si>
  <si>
    <t>Oxnard-Thousand Oaks-Ventura, CA</t>
  </si>
  <si>
    <t>0654652</t>
  </si>
  <si>
    <t>Oxnard</t>
  </si>
  <si>
    <t>0678582</t>
  </si>
  <si>
    <t>Thousand Oaks</t>
  </si>
  <si>
    <t>0665042</t>
  </si>
  <si>
    <t>San Buenaventura (Ventura)</t>
  </si>
  <si>
    <t>Ventura</t>
  </si>
  <si>
    <t>0610046</t>
  </si>
  <si>
    <t>Camarillo</t>
  </si>
  <si>
    <t>0662000</t>
  </si>
  <si>
    <t>Riverside</t>
  </si>
  <si>
    <t>40140</t>
  </si>
  <si>
    <t>Riverside-San Bernardino-Ontario, CA</t>
  </si>
  <si>
    <t>0665000</t>
  </si>
  <si>
    <t xml:space="preserve">    San Bernardino, CA........</t>
  </si>
  <si>
    <t>San Bernardino</t>
  </si>
  <si>
    <t>0653896</t>
  </si>
  <si>
    <t>Ontario</t>
  </si>
  <si>
    <t>0682590</t>
  </si>
  <si>
    <t>Victorville</t>
  </si>
  <si>
    <t>0678120</t>
  </si>
  <si>
    <t xml:space="preserve">    Temecula, CA..............</t>
  </si>
  <si>
    <t>Temecula</t>
  </si>
  <si>
    <t>0613210</t>
  </si>
  <si>
    <t>Chino</t>
  </si>
  <si>
    <t>0633182</t>
  </si>
  <si>
    <t xml:space="preserve">    Hemet, CA.................</t>
  </si>
  <si>
    <t>Hemet</t>
  </si>
  <si>
    <t>0659962</t>
  </si>
  <si>
    <t>Redlands</t>
  </si>
  <si>
    <t>0614890</t>
  </si>
  <si>
    <t>Colton</t>
  </si>
  <si>
    <t>0655184</t>
  </si>
  <si>
    <t xml:space="preserve">    Palm Desert, CA...........</t>
  </si>
  <si>
    <t>Palm Desert</t>
  </si>
  <si>
    <t>0616350</t>
  </si>
  <si>
    <t>Corona</t>
  </si>
  <si>
    <t>4520</t>
  </si>
  <si>
    <t>Louisville, KY-IN</t>
  </si>
  <si>
    <t>2148000</t>
  </si>
  <si>
    <t>Louisville</t>
  </si>
  <si>
    <t>31140</t>
  </si>
  <si>
    <t>Louisville/Jefferson County, KY-IN</t>
  </si>
  <si>
    <t>2148006</t>
  </si>
  <si>
    <t>Louisville/Jefferson County metro government (balance)</t>
  </si>
  <si>
    <t>1852326</t>
  </si>
  <si>
    <t xml:space="preserve">    New Albany, IN............</t>
  </si>
  <si>
    <t>4600</t>
  </si>
  <si>
    <t>Lubbock, TX</t>
  </si>
  <si>
    <t>4845000</t>
  </si>
  <si>
    <t>Lubbock</t>
  </si>
  <si>
    <t>31180</t>
  </si>
  <si>
    <t>4640</t>
  </si>
  <si>
    <t>Lynchburg, VA</t>
  </si>
  <si>
    <t>5147672</t>
  </si>
  <si>
    <t>Lynchburg</t>
  </si>
  <si>
    <t>31340</t>
  </si>
  <si>
    <t>4680</t>
  </si>
  <si>
    <t>Macon, GA</t>
  </si>
  <si>
    <t>1349000</t>
  </si>
  <si>
    <t>Macon</t>
  </si>
  <si>
    <t>31420</t>
  </si>
  <si>
    <t>4720</t>
  </si>
  <si>
    <t>Madison, WI</t>
  </si>
  <si>
    <t>5548000</t>
  </si>
  <si>
    <t>31540</t>
  </si>
  <si>
    <t>31740</t>
  </si>
  <si>
    <t>Manhattan, KS</t>
  </si>
  <si>
    <t>2044250</t>
  </si>
  <si>
    <t>Manhattan</t>
  </si>
  <si>
    <t>31860</t>
  </si>
  <si>
    <t>Mankato-North Mankato, MN</t>
  </si>
  <si>
    <t>2739878</t>
  </si>
  <si>
    <t>Mankato</t>
  </si>
  <si>
    <t>2747068</t>
  </si>
  <si>
    <t>North Mankato</t>
  </si>
  <si>
    <t>4800</t>
  </si>
  <si>
    <t>Mansfield, OH</t>
  </si>
  <si>
    <t>3947138</t>
  </si>
  <si>
    <t>Mansfield</t>
  </si>
  <si>
    <t>31900</t>
  </si>
  <si>
    <t>4880</t>
  </si>
  <si>
    <t>McAllen-Edinburg-Mission, TX</t>
  </si>
  <si>
    <t>4845384</t>
  </si>
  <si>
    <t>Mcallen</t>
  </si>
  <si>
    <t>32580</t>
  </si>
  <si>
    <t>McAllen-Edinburg-Pharr, TX</t>
  </si>
  <si>
    <t>McAllen</t>
  </si>
  <si>
    <t>4822660</t>
  </si>
  <si>
    <t xml:space="preserve">    Edinburg, TX..............</t>
  </si>
  <si>
    <t>Edinburg</t>
  </si>
  <si>
    <t>4848768</t>
  </si>
  <si>
    <t xml:space="preserve">    Mission, TX...............</t>
  </si>
  <si>
    <t>Mission</t>
  </si>
  <si>
    <t>4857200</t>
  </si>
  <si>
    <t>Pharr</t>
  </si>
  <si>
    <t>4890</t>
  </si>
  <si>
    <t>Medford-Ashland, OR</t>
  </si>
  <si>
    <t>4147000</t>
  </si>
  <si>
    <t>Medford</t>
  </si>
  <si>
    <t>32780</t>
  </si>
  <si>
    <t>Medford, OR</t>
  </si>
  <si>
    <t>4103050</t>
  </si>
  <si>
    <t xml:space="preserve">    Ashland, OR...............</t>
  </si>
  <si>
    <t>4920</t>
  </si>
  <si>
    <t>Memphis, TN-MS-AR</t>
  </si>
  <si>
    <t>4748000</t>
  </si>
  <si>
    <t>Memphis</t>
  </si>
  <si>
    <t>32820</t>
  </si>
  <si>
    <t>0574540</t>
  </si>
  <si>
    <t xml:space="preserve">    West Memphis, AR..........</t>
  </si>
  <si>
    <t>4940</t>
  </si>
  <si>
    <t>Merced, CA</t>
  </si>
  <si>
    <t>0646898</t>
  </si>
  <si>
    <t>Merced</t>
  </si>
  <si>
    <t>32900</t>
  </si>
  <si>
    <t>4992</t>
  </si>
  <si>
    <t>Miami-Fort Lauderdale, FL CMSA</t>
  </si>
  <si>
    <t>1245000</t>
  </si>
  <si>
    <t>Miami</t>
  </si>
  <si>
    <t>33100</t>
  </si>
  <si>
    <t>Miami-Fort Lauderdale-Miami Beach, FL</t>
  </si>
  <si>
    <t>Miami-Fort Lauderdale-West Palm Beach, FL</t>
  </si>
  <si>
    <t>1224000</t>
  </si>
  <si>
    <t>Fort Lauderdale</t>
  </si>
  <si>
    <t>1258050</t>
  </si>
  <si>
    <t>Pompano Beach</t>
  </si>
  <si>
    <t>1245025</t>
  </si>
  <si>
    <t xml:space="preserve">    Miami Beach, FL...........</t>
  </si>
  <si>
    <t>Miami Beach</t>
  </si>
  <si>
    <t>1236100</t>
  </si>
  <si>
    <t>Kendall</t>
  </si>
  <si>
    <t>1216725</t>
  </si>
  <si>
    <t>Deerfield Beach</t>
  </si>
  <si>
    <t>1207875</t>
  </si>
  <si>
    <t>Boynton Beach</t>
  </si>
  <si>
    <t>1217100</t>
  </si>
  <si>
    <t>Delray Beach</t>
  </si>
  <si>
    <t>1232275</t>
  </si>
  <si>
    <t>Homestead</t>
  </si>
  <si>
    <t>1235875</t>
  </si>
  <si>
    <t>Jupiter</t>
  </si>
  <si>
    <t>8960</t>
  </si>
  <si>
    <t>West Palm Beach-Boca Raton, FL</t>
  </si>
  <si>
    <t>1276600</t>
  </si>
  <si>
    <t>West Palm Beach</t>
  </si>
  <si>
    <t>1207300</t>
  </si>
  <si>
    <t xml:space="preserve">    Boca Raton, FL............</t>
  </si>
  <si>
    <t>Boca Raton</t>
  </si>
  <si>
    <t>33140</t>
  </si>
  <si>
    <t>Michigan City-La Porte, IN</t>
  </si>
  <si>
    <t>1848798</t>
  </si>
  <si>
    <t>Michigan City</t>
  </si>
  <si>
    <t>1842246</t>
  </si>
  <si>
    <t>Laporte</t>
  </si>
  <si>
    <t>La Porte</t>
  </si>
  <si>
    <t>5082</t>
  </si>
  <si>
    <t>Milwaukee-Racine, WI CMSA</t>
  </si>
  <si>
    <t>5553000</t>
  </si>
  <si>
    <t>Milwaukee</t>
  </si>
  <si>
    <t>33340</t>
  </si>
  <si>
    <t>Milwaukee-Waukesha-West Allis, WI</t>
  </si>
  <si>
    <t>5584250</t>
  </si>
  <si>
    <t xml:space="preserve">    Waukesha, WI..............</t>
  </si>
  <si>
    <t>Waukesha</t>
  </si>
  <si>
    <t>5585300</t>
  </si>
  <si>
    <t>West Allis</t>
  </si>
  <si>
    <t>5566000</t>
  </si>
  <si>
    <t>Racine</t>
  </si>
  <si>
    <t>39540</t>
  </si>
  <si>
    <t>Racine, WI</t>
  </si>
  <si>
    <t>5120</t>
  </si>
  <si>
    <t>Minneapolis-St. Paul, MN-WI</t>
  </si>
  <si>
    <t>2743000</t>
  </si>
  <si>
    <t>Minneapolis</t>
  </si>
  <si>
    <t>33460</t>
  </si>
  <si>
    <t>Minneapolis-St. Paul-Bloomington, MN-WI</t>
  </si>
  <si>
    <t>2758000</t>
  </si>
  <si>
    <t xml:space="preserve">    St. Paul, MN..............</t>
  </si>
  <si>
    <t>St. Paul</t>
  </si>
  <si>
    <t>2706616</t>
  </si>
  <si>
    <t>2751730</t>
  </si>
  <si>
    <t>Plymouth</t>
  </si>
  <si>
    <t>2717288</t>
  </si>
  <si>
    <t>Eagan</t>
  </si>
  <si>
    <t>2718116</t>
  </si>
  <si>
    <t>Eden Prairie</t>
  </si>
  <si>
    <t>2743252</t>
  </si>
  <si>
    <t>Minnetonka</t>
  </si>
  <si>
    <t>33540</t>
  </si>
  <si>
    <t>Missoula, MT</t>
  </si>
  <si>
    <t>3050200</t>
  </si>
  <si>
    <t>Missoula</t>
  </si>
  <si>
    <t>5160</t>
  </si>
  <si>
    <t>Mobile, AL</t>
  </si>
  <si>
    <t>0150000</t>
  </si>
  <si>
    <t>Mobile</t>
  </si>
  <si>
    <t>33660</t>
  </si>
  <si>
    <t>5170</t>
  </si>
  <si>
    <t>Modesto, CA</t>
  </si>
  <si>
    <t>0648354</t>
  </si>
  <si>
    <t>Modesto</t>
  </si>
  <si>
    <t>33700</t>
  </si>
  <si>
    <t>0680812</t>
  </si>
  <si>
    <t xml:space="preserve">    Turlock, CA...............</t>
  </si>
  <si>
    <t>5200</t>
  </si>
  <si>
    <t>Monroe, LA</t>
  </si>
  <si>
    <t>2251410</t>
  </si>
  <si>
    <t>Monroe</t>
  </si>
  <si>
    <t>33740</t>
  </si>
  <si>
    <t>33780</t>
  </si>
  <si>
    <t>Monroe, MI</t>
  </si>
  <si>
    <t>2655020</t>
  </si>
  <si>
    <t>5240</t>
  </si>
  <si>
    <t>Montgomery, AL</t>
  </si>
  <si>
    <t>0151000</t>
  </si>
  <si>
    <t>Montgomery</t>
  </si>
  <si>
    <t>33860</t>
  </si>
  <si>
    <t>34060</t>
  </si>
  <si>
    <t>Morgantown, WV</t>
  </si>
  <si>
    <t>5455756</t>
  </si>
  <si>
    <t>Morgantown</t>
  </si>
  <si>
    <t>34100</t>
  </si>
  <si>
    <t>Morristown, TN</t>
  </si>
  <si>
    <t>4750280</t>
  </si>
  <si>
    <t>Morristown</t>
  </si>
  <si>
    <t>34580</t>
  </si>
  <si>
    <t>Mount Vernon-Anacortes, WA</t>
  </si>
  <si>
    <t>5347560</t>
  </si>
  <si>
    <t>Mount Vernon</t>
  </si>
  <si>
    <t>5301990</t>
  </si>
  <si>
    <t>Anacortes</t>
  </si>
  <si>
    <t>5280</t>
  </si>
  <si>
    <t>Muncie, IN</t>
  </si>
  <si>
    <t>1851876</t>
  </si>
  <si>
    <t>Muncie</t>
  </si>
  <si>
    <t>34620</t>
  </si>
  <si>
    <t>5330</t>
  </si>
  <si>
    <t>Myrtle Beach, SC</t>
  </si>
  <si>
    <t>4549075</t>
  </si>
  <si>
    <t>Myrtle Beach</t>
  </si>
  <si>
    <t>34820</t>
  </si>
  <si>
    <t>Myrtle Beach-North Myrtle Beach, SC</t>
  </si>
  <si>
    <t>Myrtle Beach-Conway-North Myrtle Beach, SC-NC</t>
  </si>
  <si>
    <t>4551280</t>
  </si>
  <si>
    <t>North Myrtle Beach</t>
  </si>
  <si>
    <t>4516405</t>
  </si>
  <si>
    <t>5345</t>
  </si>
  <si>
    <t>Naples, FL</t>
  </si>
  <si>
    <t>1247625</t>
  </si>
  <si>
    <t>Naples</t>
  </si>
  <si>
    <t>34940</t>
  </si>
  <si>
    <t>Naples-Marco Island, FL</t>
  </si>
  <si>
    <t>Naples-Immokalee-Marco Island, FL</t>
  </si>
  <si>
    <t>1243075</t>
  </si>
  <si>
    <t>Marco Island</t>
  </si>
  <si>
    <t>1243083</t>
  </si>
  <si>
    <t>1233250</t>
  </si>
  <si>
    <t>Immokalee</t>
  </si>
  <si>
    <t>5360</t>
  </si>
  <si>
    <t>Nashville, TN</t>
  </si>
  <si>
    <t>4752006</t>
  </si>
  <si>
    <t>Nashville-Davidson</t>
  </si>
  <si>
    <t>34980</t>
  </si>
  <si>
    <t>Nashville-Davidson--Murfreesboro, TN</t>
  </si>
  <si>
    <t>Nashville-Davidson--Murfreesboro--Franklin, TN</t>
  </si>
  <si>
    <t>Nashville-Davidson metropolitan government (balance)</t>
  </si>
  <si>
    <t>4751560</t>
  </si>
  <si>
    <t xml:space="preserve">    Murfreesboro, TN..........</t>
  </si>
  <si>
    <t>Murfreesboro</t>
  </si>
  <si>
    <t>4727740</t>
  </si>
  <si>
    <t>Franklin</t>
  </si>
  <si>
    <t>35100</t>
  </si>
  <si>
    <t>New Bern, NC</t>
  </si>
  <si>
    <t>3746340</t>
  </si>
  <si>
    <t>New Bern</t>
  </si>
  <si>
    <t>5560</t>
  </si>
  <si>
    <t>New Orleans, LA</t>
  </si>
  <si>
    <t>2255000</t>
  </si>
  <si>
    <t>New Orleans</t>
  </si>
  <si>
    <t>35380</t>
  </si>
  <si>
    <t>New Orleans-Metairie-Kenner, LA</t>
  </si>
  <si>
    <t>New Orleans-Metairie, LA</t>
  </si>
  <si>
    <t>2250115</t>
  </si>
  <si>
    <t>Metairie</t>
  </si>
  <si>
    <t>2239475</t>
  </si>
  <si>
    <t>Kenner</t>
  </si>
  <si>
    <t>2270805</t>
  </si>
  <si>
    <t xml:space="preserve">    Slidell, LA...............</t>
  </si>
  <si>
    <t>5602</t>
  </si>
  <si>
    <t>New York-Northern N.J.-L.I., NY-NJ-CT-PA CMSA</t>
  </si>
  <si>
    <t>3651000</t>
  </si>
  <si>
    <t>New York</t>
  </si>
  <si>
    <t>35620</t>
  </si>
  <si>
    <t>New York-Newark-Edison, NY-NJ-PA</t>
  </si>
  <si>
    <t>New York-Newark-Jersey City, NY-NJ-PA</t>
  </si>
  <si>
    <t>3451000</t>
  </si>
  <si>
    <t>Newark</t>
  </si>
  <si>
    <t>3420260</t>
  </si>
  <si>
    <t>Edison</t>
  </si>
  <si>
    <t>3681677</t>
  </si>
  <si>
    <t xml:space="preserve">    White Plains, NY..........</t>
  </si>
  <si>
    <t>White Plains</t>
  </si>
  <si>
    <t>3477870</t>
  </si>
  <si>
    <t>Wayne</t>
  </si>
  <si>
    <t>3474510</t>
  </si>
  <si>
    <t>Union</t>
  </si>
  <si>
    <t>3451210</t>
  </si>
  <si>
    <t>New Brunswick</t>
  </si>
  <si>
    <t>3436000</t>
  </si>
  <si>
    <t>Jersey City</t>
  </si>
  <si>
    <t>3438580</t>
  </si>
  <si>
    <t>0908000</t>
  </si>
  <si>
    <t>Bridgeport</t>
  </si>
  <si>
    <t>14860</t>
  </si>
  <si>
    <t>Bridgeport-Stamford-Norwalk, CT</t>
  </si>
  <si>
    <t>0973000</t>
  </si>
  <si>
    <t>Stamford</t>
  </si>
  <si>
    <t>0918430</t>
  </si>
  <si>
    <t>Danbury</t>
  </si>
  <si>
    <t>0955990</t>
  </si>
  <si>
    <t xml:space="preserve">    Norwalk, CT...............</t>
  </si>
  <si>
    <t>Norwalk</t>
  </si>
  <si>
    <t>0974260</t>
  </si>
  <si>
    <t>Stratford</t>
  </si>
  <si>
    <t>0952000</t>
  </si>
  <si>
    <t>New Haven</t>
  </si>
  <si>
    <t>35300</t>
  </si>
  <si>
    <t>New Haven-Milford, CT</t>
  </si>
  <si>
    <t>0947515</t>
  </si>
  <si>
    <t>Milford</t>
  </si>
  <si>
    <t>Milford city (balance)</t>
  </si>
  <si>
    <t>3474000</t>
  </si>
  <si>
    <t>Trenton</t>
  </si>
  <si>
    <t>45940</t>
  </si>
  <si>
    <t>Trenton-Ewing, NJ</t>
  </si>
  <si>
    <t>Trenton, NJ</t>
  </si>
  <si>
    <t>3422180</t>
  </si>
  <si>
    <t>Ewing</t>
  </si>
  <si>
    <t>3659641</t>
  </si>
  <si>
    <t>Poughkeepsie</t>
  </si>
  <si>
    <t>39100</t>
  </si>
  <si>
    <t>Poughkeepsie-Newburgh-Middletown, NY</t>
  </si>
  <si>
    <t>3650034</t>
  </si>
  <si>
    <t>Newburgh</t>
  </si>
  <si>
    <t>3647042</t>
  </si>
  <si>
    <t>3602616</t>
  </si>
  <si>
    <t>0980000</t>
  </si>
  <si>
    <t>Waterbury</t>
  </si>
  <si>
    <t>3418130</t>
  </si>
  <si>
    <t xml:space="preserve">    Dover, NJ.................</t>
  </si>
  <si>
    <t>3403580</t>
  </si>
  <si>
    <t xml:space="preserve">    Bayonne, NJ...............</t>
  </si>
  <si>
    <t>0946450</t>
  </si>
  <si>
    <t xml:space="preserve">    Meriden, CT...............</t>
  </si>
  <si>
    <t>0870</t>
  </si>
  <si>
    <t>Benton Harbor, MI</t>
  </si>
  <si>
    <t>2607520</t>
  </si>
  <si>
    <t>Benton Harbor</t>
  </si>
  <si>
    <t>35660</t>
  </si>
  <si>
    <t>Niles-Benton Harbor, MI</t>
  </si>
  <si>
    <t>2657760</t>
  </si>
  <si>
    <t>Niles</t>
  </si>
  <si>
    <t>7510</t>
  </si>
  <si>
    <t>Sarasota-Bradenton, FL</t>
  </si>
  <si>
    <t>1264175</t>
  </si>
  <si>
    <t>Sarasota</t>
  </si>
  <si>
    <t>42260</t>
  </si>
  <si>
    <t>Sarasota-Bradenton-Venice, FL</t>
  </si>
  <si>
    <t>35840</t>
  </si>
  <si>
    <t>North Port-Sarasota-Bradenton, FL</t>
  </si>
  <si>
    <t>1207950</t>
  </si>
  <si>
    <t xml:space="preserve">    Bradenton, FL.............</t>
  </si>
  <si>
    <t>Bradenton</t>
  </si>
  <si>
    <t>1249675</t>
  </si>
  <si>
    <t>North Port</t>
  </si>
  <si>
    <t>1273900</t>
  </si>
  <si>
    <t>Venice</t>
  </si>
  <si>
    <t>5520</t>
  </si>
  <si>
    <t>New London-Norwich, CT</t>
  </si>
  <si>
    <t>0956200</t>
  </si>
  <si>
    <t>Norwich</t>
  </si>
  <si>
    <t>35980</t>
  </si>
  <si>
    <t>Norwich-New London, CT</t>
  </si>
  <si>
    <t>0952280</t>
  </si>
  <si>
    <t xml:space="preserve">    New London, CT............</t>
  </si>
  <si>
    <t>New London</t>
  </si>
  <si>
    <t>5790</t>
  </si>
  <si>
    <t>Ocala, FL</t>
  </si>
  <si>
    <t>1250750</t>
  </si>
  <si>
    <t>Ocala</t>
  </si>
  <si>
    <t>36100</t>
  </si>
  <si>
    <t>36140</t>
  </si>
  <si>
    <t>Ocean City, NJ</t>
  </si>
  <si>
    <t>3454360</t>
  </si>
  <si>
    <t>Ocean City</t>
  </si>
  <si>
    <t>5800</t>
  </si>
  <si>
    <t>Odessa-Midland, TX</t>
  </si>
  <si>
    <t>4853388</t>
  </si>
  <si>
    <t>Odessa</t>
  </si>
  <si>
    <t>36220</t>
  </si>
  <si>
    <t>Odessa, TX</t>
  </si>
  <si>
    <t>4848072</t>
  </si>
  <si>
    <t xml:space="preserve">    Midland (part), TX........</t>
  </si>
  <si>
    <t>33260</t>
  </si>
  <si>
    <t>Midland, TX</t>
  </si>
  <si>
    <t>Midland</t>
  </si>
  <si>
    <t>5880</t>
  </si>
  <si>
    <t>Oklahoma City, OK</t>
  </si>
  <si>
    <t>4055000</t>
  </si>
  <si>
    <t>Oklahoma City</t>
  </si>
  <si>
    <t>36420</t>
  </si>
  <si>
    <t>4052500</t>
  </si>
  <si>
    <t xml:space="preserve">    Norman, OK................</t>
  </si>
  <si>
    <t>4066800</t>
  </si>
  <si>
    <t xml:space="preserve">    Shawnee, OK...............</t>
  </si>
  <si>
    <t>5920</t>
  </si>
  <si>
    <t>Omaha, NE-IA</t>
  </si>
  <si>
    <t>3137000</t>
  </si>
  <si>
    <t>Omaha</t>
  </si>
  <si>
    <t>36540</t>
  </si>
  <si>
    <t>Omaha-Council Bluffs, NE-IA</t>
  </si>
  <si>
    <t>1916860</t>
  </si>
  <si>
    <t xml:space="preserve">    Council Bluffs, IA........</t>
  </si>
  <si>
    <t>Council Bluffs</t>
  </si>
  <si>
    <t>5960</t>
  </si>
  <si>
    <t>Orlando, FL</t>
  </si>
  <si>
    <t>1253000</t>
  </si>
  <si>
    <t>Orlando</t>
  </si>
  <si>
    <t>36740</t>
  </si>
  <si>
    <t>Orlando-Kissimmee-Sanford, FL</t>
  </si>
  <si>
    <t>1236950</t>
  </si>
  <si>
    <t>Kissimmee</t>
  </si>
  <si>
    <t>1263650</t>
  </si>
  <si>
    <t>Sanford</t>
  </si>
  <si>
    <t>5990</t>
  </si>
  <si>
    <t>Owensboro, KY</t>
  </si>
  <si>
    <t>2158620</t>
  </si>
  <si>
    <t>Owensboro</t>
  </si>
  <si>
    <t>36980</t>
  </si>
  <si>
    <t>4900</t>
  </si>
  <si>
    <t>Melbourne-Titusville-Palm Bay, FL</t>
  </si>
  <si>
    <t>1254000</t>
  </si>
  <si>
    <t>Palm Bay</t>
  </si>
  <si>
    <t>37340</t>
  </si>
  <si>
    <t>Palm Bay-Melbourne-Titusville, FL</t>
  </si>
  <si>
    <t>1243975</t>
  </si>
  <si>
    <t xml:space="preserve">    Melbourne, FL.............</t>
  </si>
  <si>
    <t>Melbourne</t>
  </si>
  <si>
    <t>1271900</t>
  </si>
  <si>
    <t xml:space="preserve">    Titusville, FL............</t>
  </si>
  <si>
    <t>Titusville</t>
  </si>
  <si>
    <t>6015</t>
  </si>
  <si>
    <t>Panama City, FL</t>
  </si>
  <si>
    <t>1254700</t>
  </si>
  <si>
    <t>Panama City</t>
  </si>
  <si>
    <t>37460</t>
  </si>
  <si>
    <t>Panama City-Lynn Haven, FL</t>
  </si>
  <si>
    <t>1254725</t>
  </si>
  <si>
    <t>Panama City Beach</t>
  </si>
  <si>
    <t>1241825</t>
  </si>
  <si>
    <t>Lynn Haven</t>
  </si>
  <si>
    <t>6020</t>
  </si>
  <si>
    <t>Parkersburg-Marietta, WV-OH</t>
  </si>
  <si>
    <t>5462140</t>
  </si>
  <si>
    <t>Parkersburg</t>
  </si>
  <si>
    <t>37620</t>
  </si>
  <si>
    <t>Parkersburg-Vienna, WV</t>
  </si>
  <si>
    <t>3947628</t>
  </si>
  <si>
    <t xml:space="preserve">    Marietta, OH..............</t>
  </si>
  <si>
    <t>5483500</t>
  </si>
  <si>
    <t>Vienna</t>
  </si>
  <si>
    <t>6080</t>
  </si>
  <si>
    <t>Pensacola, FL</t>
  </si>
  <si>
    <t>1255925</t>
  </si>
  <si>
    <t>Pensacola</t>
  </si>
  <si>
    <t>37860</t>
  </si>
  <si>
    <t>Pensacola-Ferry Pass-Brent, FL</t>
  </si>
  <si>
    <t>1222275</t>
  </si>
  <si>
    <t>Ferry Pass</t>
  </si>
  <si>
    <t>1208300</t>
  </si>
  <si>
    <t>Brent</t>
  </si>
  <si>
    <t>6120</t>
  </si>
  <si>
    <t>Peoria-Pekin, IL</t>
  </si>
  <si>
    <t>1759000</t>
  </si>
  <si>
    <t>Peoria</t>
  </si>
  <si>
    <t>37900</t>
  </si>
  <si>
    <t>Peoria, IL</t>
  </si>
  <si>
    <t>1758447</t>
  </si>
  <si>
    <t xml:space="preserve">    Pekin, IL.................</t>
  </si>
  <si>
    <t>6162</t>
  </si>
  <si>
    <t>Philadelphia-Wilmington-Atlantic City, PA-NJ-DE-MD CMSA</t>
  </si>
  <si>
    <t>4260000</t>
  </si>
  <si>
    <t>Philadelphia</t>
  </si>
  <si>
    <t>37980</t>
  </si>
  <si>
    <t>Philadelphia-Camden-Wilmington, PA-NJ-DE-MD</t>
  </si>
  <si>
    <t>3410000</t>
  </si>
  <si>
    <t xml:space="preserve">    Camden, NJ................</t>
  </si>
  <si>
    <t>Camden</t>
  </si>
  <si>
    <t>1077580</t>
  </si>
  <si>
    <t>Wilmington, DE</t>
  </si>
  <si>
    <t>Wilmington</t>
  </si>
  <si>
    <t>1050670</t>
  </si>
  <si>
    <t xml:space="preserve">    Newark, DE................</t>
  </si>
  <si>
    <t>3402080</t>
  </si>
  <si>
    <t>Atlantic City, NJ</t>
  </si>
  <si>
    <t>12100</t>
  </si>
  <si>
    <t>Atlantic City</t>
  </si>
  <si>
    <t>Atlantic City-Hammonton, NJ</t>
  </si>
  <si>
    <t>3429430</t>
  </si>
  <si>
    <t>Hammonton</t>
  </si>
  <si>
    <t>3476070</t>
  </si>
  <si>
    <t>Vineland</t>
  </si>
  <si>
    <t>47220</t>
  </si>
  <si>
    <t>Vineland-Millville-Bridgeton, NJ</t>
  </si>
  <si>
    <t>Vineland-Bridgeton, NJ</t>
  </si>
  <si>
    <t>3446680</t>
  </si>
  <si>
    <t xml:space="preserve">    Millville, NJ.............</t>
  </si>
  <si>
    <t>Millville</t>
  </si>
  <si>
    <t>3407600</t>
  </si>
  <si>
    <t xml:space="preserve">    Bridgeton, NJ.............</t>
  </si>
  <si>
    <t>Bridgeton</t>
  </si>
  <si>
    <t>6200</t>
  </si>
  <si>
    <t>Phoenix-Mesa, AZ</t>
  </si>
  <si>
    <t>0455000</t>
  </si>
  <si>
    <t>Phoenix</t>
  </si>
  <si>
    <t>38060</t>
  </si>
  <si>
    <t>Phoenix-Mesa-Glendale, AZ</t>
  </si>
  <si>
    <t>Phoenix-Mesa-Scottsdale, AZ</t>
  </si>
  <si>
    <t>0446000</t>
  </si>
  <si>
    <t xml:space="preserve">    Mesa, AZ..................</t>
  </si>
  <si>
    <t>Mesa</t>
  </si>
  <si>
    <t>0465000</t>
  </si>
  <si>
    <t xml:space="preserve">    Scottsdale, AZ............</t>
  </si>
  <si>
    <t>Scottsdale</t>
  </si>
  <si>
    <t>0473000</t>
  </si>
  <si>
    <t xml:space="preserve">    Tempe, AZ.................</t>
  </si>
  <si>
    <t>Tempe</t>
  </si>
  <si>
    <t>0427820</t>
  </si>
  <si>
    <t>6240</t>
  </si>
  <si>
    <t>Pine Bluff, AR</t>
  </si>
  <si>
    <t>0555310</t>
  </si>
  <si>
    <t>Pine Bluff</t>
  </si>
  <si>
    <t>38220</t>
  </si>
  <si>
    <t>6280</t>
  </si>
  <si>
    <t>Pittsburgh, PA</t>
  </si>
  <si>
    <t>4261000</t>
  </si>
  <si>
    <t>Pittsburgh</t>
  </si>
  <si>
    <t>38300</t>
  </si>
  <si>
    <t>6320</t>
  </si>
  <si>
    <t>Pittsfield, MA</t>
  </si>
  <si>
    <t>2553960</t>
  </si>
  <si>
    <t>Pittsfield</t>
  </si>
  <si>
    <t>38340</t>
  </si>
  <si>
    <t>38540</t>
  </si>
  <si>
    <t>Pocatello, ID</t>
  </si>
  <si>
    <t>1664090</t>
  </si>
  <si>
    <t>Pocatello</t>
  </si>
  <si>
    <t>6400</t>
  </si>
  <si>
    <t>Portland, ME</t>
  </si>
  <si>
    <t>2360545</t>
  </si>
  <si>
    <t>Portland</t>
  </si>
  <si>
    <t>38860</t>
  </si>
  <si>
    <t>Portland-South Portland, ME</t>
  </si>
  <si>
    <t>2371990</t>
  </si>
  <si>
    <t>South Portland</t>
  </si>
  <si>
    <t>2304860</t>
  </si>
  <si>
    <t>Biddeford</t>
  </si>
  <si>
    <t>6442</t>
  </si>
  <si>
    <t>Portland-Salem, OR-WA CMSA</t>
  </si>
  <si>
    <t>4159000</t>
  </si>
  <si>
    <t>38900</t>
  </si>
  <si>
    <t>Portland-Vancouver-Beaverton, OR-WA</t>
  </si>
  <si>
    <t>Portland-Vancouver-Hillsboro, OR-WA</t>
  </si>
  <si>
    <t>5374060</t>
  </si>
  <si>
    <t xml:space="preserve">    Vancouver, WA.............</t>
  </si>
  <si>
    <t>Vancouver</t>
  </si>
  <si>
    <t>4134100</t>
  </si>
  <si>
    <t>Hillsboro</t>
  </si>
  <si>
    <t>4105350</t>
  </si>
  <si>
    <t>Beaverton</t>
  </si>
  <si>
    <t>4164900</t>
  </si>
  <si>
    <t>Salem</t>
  </si>
  <si>
    <t>41420</t>
  </si>
  <si>
    <t>Salem, OR</t>
  </si>
  <si>
    <t>2710</t>
  </si>
  <si>
    <t>Fort Pierce-Port St. Lucie, FL</t>
  </si>
  <si>
    <t>1258715</t>
  </si>
  <si>
    <t>Port St. Lucie</t>
  </si>
  <si>
    <t>38940</t>
  </si>
  <si>
    <t>Port St. Lucie-Fort Pierce, FL</t>
  </si>
  <si>
    <t>Port St. Lucie, FL</t>
  </si>
  <si>
    <t>1224300</t>
  </si>
  <si>
    <t xml:space="preserve">    Fort Pierce, FL...........</t>
  </si>
  <si>
    <t>39140</t>
  </si>
  <si>
    <t>Prescott, AZ</t>
  </si>
  <si>
    <t>0457380</t>
  </si>
  <si>
    <t>Prescott</t>
  </si>
  <si>
    <t>6480</t>
  </si>
  <si>
    <t>Providence-Fall River-Warwick, RI-MA</t>
  </si>
  <si>
    <t>4459000</t>
  </si>
  <si>
    <t>Providence</t>
  </si>
  <si>
    <t>39300</t>
  </si>
  <si>
    <t>Providence-New Bedford-Fall River, RI-MA</t>
  </si>
  <si>
    <t>Providence-Warwick, RI-MA</t>
  </si>
  <si>
    <t>4474300</t>
  </si>
  <si>
    <t xml:space="preserve">    Warwick, RI...............</t>
  </si>
  <si>
    <t>Warwick</t>
  </si>
  <si>
    <t>New Bedford</t>
  </si>
  <si>
    <t>2523000</t>
  </si>
  <si>
    <t xml:space="preserve">    Fall River, MA............</t>
  </si>
  <si>
    <t>Fall River</t>
  </si>
  <si>
    <t>4419180</t>
  </si>
  <si>
    <t>Cranston</t>
  </si>
  <si>
    <t>4454640</t>
  </si>
  <si>
    <t xml:space="preserve">    Pawtucket, RI.............</t>
  </si>
  <si>
    <t>4480780</t>
  </si>
  <si>
    <t xml:space="preserve">    Woonsocket, RI............</t>
  </si>
  <si>
    <t>2502690</t>
  </si>
  <si>
    <t xml:space="preserve">    Attleboro, MA.............</t>
  </si>
  <si>
    <t>6520</t>
  </si>
  <si>
    <t>Provo-Orem, UT</t>
  </si>
  <si>
    <t>4962470</t>
  </si>
  <si>
    <t>Provo</t>
  </si>
  <si>
    <t>39340</t>
  </si>
  <si>
    <t>4957300</t>
  </si>
  <si>
    <t xml:space="preserve">    Orem, UT..................</t>
  </si>
  <si>
    <t>Orem</t>
  </si>
  <si>
    <t>6560</t>
  </si>
  <si>
    <t>Pueblo, CO</t>
  </si>
  <si>
    <t>0862000</t>
  </si>
  <si>
    <t>Pueblo</t>
  </si>
  <si>
    <t>39380</t>
  </si>
  <si>
    <t>6580</t>
  </si>
  <si>
    <t>Punta Gorda, FL</t>
  </si>
  <si>
    <t>1259200</t>
  </si>
  <si>
    <t>Punta Gorda</t>
  </si>
  <si>
    <t>39460</t>
  </si>
  <si>
    <t>6640</t>
  </si>
  <si>
    <t>Raleigh-Durham-Chapel Hill, NC</t>
  </si>
  <si>
    <t>3755000</t>
  </si>
  <si>
    <t>Raleigh</t>
  </si>
  <si>
    <t>39580</t>
  </si>
  <si>
    <t>Raleigh-Cary, NC</t>
  </si>
  <si>
    <t>Raleigh, NC</t>
  </si>
  <si>
    <t>3710740</t>
  </si>
  <si>
    <t>Cary</t>
  </si>
  <si>
    <t>3719000</t>
  </si>
  <si>
    <t>Durham</t>
  </si>
  <si>
    <t>20500</t>
  </si>
  <si>
    <t>Durham, NC</t>
  </si>
  <si>
    <t>Durham-Chapel Hill, NC</t>
  </si>
  <si>
    <t>3711800</t>
  </si>
  <si>
    <t>Chapel Hill, NC</t>
  </si>
  <si>
    <t>Chapel Hill</t>
  </si>
  <si>
    <t>6660</t>
  </si>
  <si>
    <t>Rapid City, SD</t>
  </si>
  <si>
    <t>4652980</t>
  </si>
  <si>
    <t>Rapid City</t>
  </si>
  <si>
    <t>39660</t>
  </si>
  <si>
    <t>6680</t>
  </si>
  <si>
    <t>Reading, PA</t>
  </si>
  <si>
    <t>4263624</t>
  </si>
  <si>
    <t>Reading</t>
  </si>
  <si>
    <t>39740</t>
  </si>
  <si>
    <t>6690</t>
  </si>
  <si>
    <t>Redding, CA</t>
  </si>
  <si>
    <t>0659920</t>
  </si>
  <si>
    <t>Redding</t>
  </si>
  <si>
    <t>39820</t>
  </si>
  <si>
    <t>6720</t>
  </si>
  <si>
    <t>Reno, NV</t>
  </si>
  <si>
    <t>3260600</t>
  </si>
  <si>
    <t>Reno</t>
  </si>
  <si>
    <t>39900</t>
  </si>
  <si>
    <t>Reno-Sparks, NV</t>
  </si>
  <si>
    <t>3268400</t>
  </si>
  <si>
    <t>Sparks</t>
  </si>
  <si>
    <t>6760</t>
  </si>
  <si>
    <t>Richmond-Petersburg, VA</t>
  </si>
  <si>
    <t>5167000</t>
  </si>
  <si>
    <t>Richmond</t>
  </si>
  <si>
    <t>40060</t>
  </si>
  <si>
    <t>Richmond, VA</t>
  </si>
  <si>
    <t>5161832</t>
  </si>
  <si>
    <t xml:space="preserve">    Petersburg, VA............</t>
  </si>
  <si>
    <t>6800</t>
  </si>
  <si>
    <t>Roanoke, VA</t>
  </si>
  <si>
    <t>5168000</t>
  </si>
  <si>
    <t>Roanoke</t>
  </si>
  <si>
    <t>40220</t>
  </si>
  <si>
    <t>6820</t>
  </si>
  <si>
    <t>Rochester, MN</t>
  </si>
  <si>
    <t>2754880</t>
  </si>
  <si>
    <t>Rochester</t>
  </si>
  <si>
    <t>40340</t>
  </si>
  <si>
    <t>6840</t>
  </si>
  <si>
    <t>Rochester, NY</t>
  </si>
  <si>
    <t>3663000</t>
  </si>
  <si>
    <t>40380</t>
  </si>
  <si>
    <t>6880</t>
  </si>
  <si>
    <t>Rockford, IL</t>
  </si>
  <si>
    <t>1765000</t>
  </si>
  <si>
    <t>Rockford</t>
  </si>
  <si>
    <t>40420</t>
  </si>
  <si>
    <t>6895</t>
  </si>
  <si>
    <t>Rocky Mount, NC</t>
  </si>
  <si>
    <t>3757500</t>
  </si>
  <si>
    <t>Rocky Mount</t>
  </si>
  <si>
    <t>40580</t>
  </si>
  <si>
    <t>40660</t>
  </si>
  <si>
    <t>Rome, GA</t>
  </si>
  <si>
    <t>1366668</t>
  </si>
  <si>
    <t>Rome</t>
  </si>
  <si>
    <t>6922</t>
  </si>
  <si>
    <t>Sacramento-Yolo, CA CMSA</t>
  </si>
  <si>
    <t>0664000</t>
  </si>
  <si>
    <t>Sacramento</t>
  </si>
  <si>
    <t>40900</t>
  </si>
  <si>
    <t>Sacramento--Arden-Arcade--Roseville, CA</t>
  </si>
  <si>
    <t>Sacramento--Roseville--Arden-Arcade, CA</t>
  </si>
  <si>
    <t>0662938</t>
  </si>
  <si>
    <t>Roseville</t>
  </si>
  <si>
    <t>0602553</t>
  </si>
  <si>
    <t>Arden-Arcade</t>
  </si>
  <si>
    <t>0624638</t>
  </si>
  <si>
    <t>Folsom</t>
  </si>
  <si>
    <t>0659444</t>
  </si>
  <si>
    <t>Rancho Cordova</t>
  </si>
  <si>
    <t>0686328</t>
  </si>
  <si>
    <t xml:space="preserve">    Woodland, CA..............</t>
  </si>
  <si>
    <t>Woodland</t>
  </si>
  <si>
    <t>0618100</t>
  </si>
  <si>
    <t>Davis</t>
  </si>
  <si>
    <t>6960</t>
  </si>
  <si>
    <t>Saginaw-Bay City-Midland, MI</t>
  </si>
  <si>
    <t>2670520</t>
  </si>
  <si>
    <t>Saginaw</t>
  </si>
  <si>
    <t>40980</t>
  </si>
  <si>
    <t>Saginaw-Saginaw Township North, MI</t>
  </si>
  <si>
    <t>Saginaw, MI</t>
  </si>
  <si>
    <t>2670545</t>
  </si>
  <si>
    <t>Saginaw Township North</t>
  </si>
  <si>
    <t>2653780</t>
  </si>
  <si>
    <t xml:space="preserve">    Midland, MI...............</t>
  </si>
  <si>
    <t>33220</t>
  </si>
  <si>
    <t>Midland, MI</t>
  </si>
  <si>
    <t>2606020</t>
  </si>
  <si>
    <t xml:space="preserve">    Bay City, MI..............</t>
  </si>
  <si>
    <t>13020</t>
  </si>
  <si>
    <t>Bay City, MI</t>
  </si>
  <si>
    <t>Bay City</t>
  </si>
  <si>
    <t>6980</t>
  </si>
  <si>
    <t>St. Cloud, MN</t>
  </si>
  <si>
    <t>2756896</t>
  </si>
  <si>
    <t>St. Cloud</t>
  </si>
  <si>
    <t>41060</t>
  </si>
  <si>
    <t>41100</t>
  </si>
  <si>
    <t>St. George, UT</t>
  </si>
  <si>
    <t>4965330</t>
  </si>
  <si>
    <t>St. George</t>
  </si>
  <si>
    <t>7000</t>
  </si>
  <si>
    <t>St. Joseph, MO-KS</t>
  </si>
  <si>
    <t>2964550</t>
  </si>
  <si>
    <t>St. Joseph</t>
  </si>
  <si>
    <t>41140</t>
  </si>
  <si>
    <t>7040</t>
  </si>
  <si>
    <t>St. Louis, MO-IL</t>
  </si>
  <si>
    <t>2965000</t>
  </si>
  <si>
    <t>St. Louis</t>
  </si>
  <si>
    <t>41180</t>
  </si>
  <si>
    <t>2964082</t>
  </si>
  <si>
    <t xml:space="preserve">    St. Charles, MO...........</t>
  </si>
  <si>
    <t>St. Charles</t>
  </si>
  <si>
    <t>1704845</t>
  </si>
  <si>
    <t xml:space="preserve">    Belleville, IL............</t>
  </si>
  <si>
    <t>1722255</t>
  </si>
  <si>
    <t xml:space="preserve">    East St. Louis, IL........</t>
  </si>
  <si>
    <t>1701114</t>
  </si>
  <si>
    <t xml:space="preserve">    Alton, IL.................</t>
  </si>
  <si>
    <t>1730926</t>
  </si>
  <si>
    <t xml:space="preserve">    Granite City, IL..........</t>
  </si>
  <si>
    <t>7120</t>
  </si>
  <si>
    <t>Salinas, CA</t>
  </si>
  <si>
    <t>0664224</t>
  </si>
  <si>
    <t>Salinas</t>
  </si>
  <si>
    <t>41500</t>
  </si>
  <si>
    <t>0648872</t>
  </si>
  <si>
    <t xml:space="preserve">    Monterey, CA..............</t>
  </si>
  <si>
    <t>41540</t>
  </si>
  <si>
    <t>Salisbury, MD</t>
  </si>
  <si>
    <t>2469925</t>
  </si>
  <si>
    <t>Salisbury</t>
  </si>
  <si>
    <t>Salisbury, MD-DE</t>
  </si>
  <si>
    <t>7160</t>
  </si>
  <si>
    <t>Salt Lake City-Ogden, UT</t>
  </si>
  <si>
    <t>4967000</t>
  </si>
  <si>
    <t>Salt Lake City</t>
  </si>
  <si>
    <t>41620</t>
  </si>
  <si>
    <t>Salt Lake City, UT</t>
  </si>
  <si>
    <t>4955980</t>
  </si>
  <si>
    <t>Ogden</t>
  </si>
  <si>
    <t>36260</t>
  </si>
  <si>
    <t>Ogden-Clearfield, UT</t>
  </si>
  <si>
    <t>4913850</t>
  </si>
  <si>
    <t xml:space="preserve">    Clearfield, UT............</t>
  </si>
  <si>
    <t>Clearfield</t>
  </si>
  <si>
    <t>7200</t>
  </si>
  <si>
    <t>San Angelo, TX</t>
  </si>
  <si>
    <t>4864472</t>
  </si>
  <si>
    <t>San Angelo</t>
  </si>
  <si>
    <t>41660</t>
  </si>
  <si>
    <t>7240</t>
  </si>
  <si>
    <t>San Antonio, TX</t>
  </si>
  <si>
    <t>4865000</t>
  </si>
  <si>
    <t>San Antonio</t>
  </si>
  <si>
    <t>41700</t>
  </si>
  <si>
    <t>San Antonio-New Braunfels, TX</t>
  </si>
  <si>
    <t>4850820</t>
  </si>
  <si>
    <t xml:space="preserve">    New Braunfels, TX.........</t>
  </si>
  <si>
    <t>New Braunfels</t>
  </si>
  <si>
    <t>7320</t>
  </si>
  <si>
    <t>San Diego, CA</t>
  </si>
  <si>
    <t>0666000</t>
  </si>
  <si>
    <t>San Diego</t>
  </si>
  <si>
    <t>41740</t>
  </si>
  <si>
    <t>San Diego-Carlsbad-San Marcos, CA</t>
  </si>
  <si>
    <t>San Diego-Carlsbad, CA</t>
  </si>
  <si>
    <t>0611194</t>
  </si>
  <si>
    <t>Carlsbad</t>
  </si>
  <si>
    <t>0668196</t>
  </si>
  <si>
    <t>0650398</t>
  </si>
  <si>
    <t>National City</t>
  </si>
  <si>
    <t>0622804</t>
  </si>
  <si>
    <t xml:space="preserve">    Escondido, CA.............</t>
  </si>
  <si>
    <t>0616378</t>
  </si>
  <si>
    <t xml:space="preserve">    Coronado, CA..............</t>
  </si>
  <si>
    <t>41780</t>
  </si>
  <si>
    <t>Sandusky, OH</t>
  </si>
  <si>
    <t>3970380</t>
  </si>
  <si>
    <t>Sandusky</t>
  </si>
  <si>
    <t>7362</t>
  </si>
  <si>
    <t>San Francisco-Oakland-San Jose, CA CMSA</t>
  </si>
  <si>
    <t>0667000</t>
  </si>
  <si>
    <t>San Francisco</t>
  </si>
  <si>
    <t>41860</t>
  </si>
  <si>
    <t>San Francisco-Oakland-Fremont, CA</t>
  </si>
  <si>
    <t>San Francisco-Oakland-Hayward, CA</t>
  </si>
  <si>
    <t>0653000</t>
  </si>
  <si>
    <t>Oakland</t>
  </si>
  <si>
    <t>0626000</t>
  </si>
  <si>
    <t>Fremont</t>
  </si>
  <si>
    <t>0633000</t>
  </si>
  <si>
    <t>Hayward</t>
  </si>
  <si>
    <t>0606000</t>
  </si>
  <si>
    <t xml:space="preserve">    Berkeley, CA..............</t>
  </si>
  <si>
    <t>Berkeley</t>
  </si>
  <si>
    <t>0668252</t>
  </si>
  <si>
    <t>San Mateo</t>
  </si>
  <si>
    <t>0668084</t>
  </si>
  <si>
    <t>San Leandro</t>
  </si>
  <si>
    <t>0660102</t>
  </si>
  <si>
    <t>Redwood City</t>
  </si>
  <si>
    <t>0657792</t>
  </si>
  <si>
    <t>Pleasanton</t>
  </si>
  <si>
    <t>0683346</t>
  </si>
  <si>
    <t>Walnut Creek</t>
  </si>
  <si>
    <t>0673262</t>
  </si>
  <si>
    <t>South San Francisco</t>
  </si>
  <si>
    <t>0668364</t>
  </si>
  <si>
    <t>San Rafael</t>
  </si>
  <si>
    <t>0600562</t>
  </si>
  <si>
    <t xml:space="preserve">    Alameda, CA...............</t>
  </si>
  <si>
    <t>0668378</t>
  </si>
  <si>
    <t>San Ramon</t>
  </si>
  <si>
    <t>0629504</t>
  </si>
  <si>
    <t xml:space="preserve">    Gilroy, CA................</t>
  </si>
  <si>
    <t>0668000</t>
  </si>
  <si>
    <t>San José</t>
  </si>
  <si>
    <t>41940</t>
  </si>
  <si>
    <t>San Jose-Sunnyvale-Santa Clara, CA</t>
  </si>
  <si>
    <t>San Jose</t>
  </si>
  <si>
    <t>0669084</t>
  </si>
  <si>
    <t xml:space="preserve">    Santa Clara, CA...........</t>
  </si>
  <si>
    <t>Santa Clara</t>
  </si>
  <si>
    <t>0655282</t>
  </si>
  <si>
    <t xml:space="preserve">    Palo Alto, CA.............</t>
  </si>
  <si>
    <t>Palo Alto</t>
  </si>
  <si>
    <t>0677000</t>
  </si>
  <si>
    <t xml:space="preserve">    Sunnyvale, CA.............</t>
  </si>
  <si>
    <t>Sunnyvale</t>
  </si>
  <si>
    <t>0649670</t>
  </si>
  <si>
    <t>Mountain View</t>
  </si>
  <si>
    <t>0647766</t>
  </si>
  <si>
    <t>Milpitas</t>
  </si>
  <si>
    <t>0617610</t>
  </si>
  <si>
    <t>Cupertino</t>
  </si>
  <si>
    <t>0669112</t>
  </si>
  <si>
    <t>Santa Cruz</t>
  </si>
  <si>
    <t>42100</t>
  </si>
  <si>
    <t>Santa Cruz-Watsonville, CA</t>
  </si>
  <si>
    <t>0683668</t>
  </si>
  <si>
    <t xml:space="preserve">    Watsonville, CA...........</t>
  </si>
  <si>
    <t>Watsonville</t>
  </si>
  <si>
    <t>0670098</t>
  </si>
  <si>
    <t>Santa Rosa</t>
  </si>
  <si>
    <t>42220</t>
  </si>
  <si>
    <t>Santa Rosa-Petaluma, CA</t>
  </si>
  <si>
    <t>Santa Rosa, CA</t>
  </si>
  <si>
    <t>0656784</t>
  </si>
  <si>
    <t xml:space="preserve">    Petaluma, CA..............</t>
  </si>
  <si>
    <t>Petaluma</t>
  </si>
  <si>
    <t>0650258</t>
  </si>
  <si>
    <t xml:space="preserve">    Napa, CA..................</t>
  </si>
  <si>
    <t>34900</t>
  </si>
  <si>
    <t>Napa, CA</t>
  </si>
  <si>
    <t>Napa</t>
  </si>
  <si>
    <t>0681666</t>
  </si>
  <si>
    <t>Vallejo</t>
  </si>
  <si>
    <t>46700</t>
  </si>
  <si>
    <t>Vallejo-Fairfield, CA</t>
  </si>
  <si>
    <t>0623182</t>
  </si>
  <si>
    <t xml:space="preserve">    Fairfield, CA.............</t>
  </si>
  <si>
    <t>Fairfield</t>
  </si>
  <si>
    <t>7460</t>
  </si>
  <si>
    <t>San Luis Obispo-Atascadero-Paso Robles, CA</t>
  </si>
  <si>
    <t>0668154</t>
  </si>
  <si>
    <t>San Luis Obispo</t>
  </si>
  <si>
    <t>42020</t>
  </si>
  <si>
    <t>San Luis Obispo-Paso Robles, CA</t>
  </si>
  <si>
    <t>San Luis Obispo-Paso Robles-Arroyo Grande, CA</t>
  </si>
  <si>
    <t>0603064</t>
  </si>
  <si>
    <t xml:space="preserve">    Atascadero, CA............</t>
  </si>
  <si>
    <t>Atascadero</t>
  </si>
  <si>
    <t>0622300</t>
  </si>
  <si>
    <t xml:space="preserve">   Paso Robles</t>
  </si>
  <si>
    <t>Paso Robles</t>
  </si>
  <si>
    <t>0602868</t>
  </si>
  <si>
    <t>Arroyo Grande</t>
  </si>
  <si>
    <t>7480</t>
  </si>
  <si>
    <t>Santa Barbara-Santa Maria-Lompoc, CA</t>
  </si>
  <si>
    <t>0669070</t>
  </si>
  <si>
    <t>Santa Barbara</t>
  </si>
  <si>
    <t>42060</t>
  </si>
  <si>
    <t>Santa Barbara-Santa Maria-Goleta, CA</t>
  </si>
  <si>
    <t>42200</t>
  </si>
  <si>
    <t>Santa Maria-Santa Barbara, CA</t>
  </si>
  <si>
    <t>0669196</t>
  </si>
  <si>
    <t xml:space="preserve">    Santa Maria, CA...........</t>
  </si>
  <si>
    <t>Santa Maria</t>
  </si>
  <si>
    <t>0630378</t>
  </si>
  <si>
    <t>Goleta</t>
  </si>
  <si>
    <t>0642524</t>
  </si>
  <si>
    <t xml:space="preserve">    Lompoc, CA................</t>
  </si>
  <si>
    <t>7490</t>
  </si>
  <si>
    <t>Santa Fe, NM</t>
  </si>
  <si>
    <t>3570500</t>
  </si>
  <si>
    <t>Santa Fe</t>
  </si>
  <si>
    <t>42140</t>
  </si>
  <si>
    <t>7520</t>
  </si>
  <si>
    <t>Savannah, GA</t>
  </si>
  <si>
    <t>1369000</t>
  </si>
  <si>
    <t>Savannah</t>
  </si>
  <si>
    <t>42340</t>
  </si>
  <si>
    <t>7560</t>
  </si>
  <si>
    <t>Scranton--Wilkes-Barre--Hazleton, PA</t>
  </si>
  <si>
    <t>4269000</t>
  </si>
  <si>
    <t>Scranton</t>
  </si>
  <si>
    <t>42540</t>
  </si>
  <si>
    <t>Scranton--Wilkes-Barre, PA</t>
  </si>
  <si>
    <t>4285152</t>
  </si>
  <si>
    <t xml:space="preserve">    Wilkes-Barre, PA..........</t>
  </si>
  <si>
    <t>Wilkes-Barre</t>
  </si>
  <si>
    <t>4233408</t>
  </si>
  <si>
    <t>Hazleton</t>
  </si>
  <si>
    <t>7602</t>
  </si>
  <si>
    <t>Seattle-Tacoma-Bremerton, WA CMSA</t>
  </si>
  <si>
    <t>5363000</t>
  </si>
  <si>
    <t>Seattle</t>
  </si>
  <si>
    <t>42660</t>
  </si>
  <si>
    <t>Seattle-Tacoma-Bellevue, WA</t>
  </si>
  <si>
    <t>5305210</t>
  </si>
  <si>
    <t xml:space="preserve">    Bellevue, WA..............</t>
  </si>
  <si>
    <t>Bellevue</t>
  </si>
  <si>
    <t>5370000</t>
  </si>
  <si>
    <t xml:space="preserve">    Tacoma, WA................</t>
  </si>
  <si>
    <t>Tacoma</t>
  </si>
  <si>
    <t>5322640</t>
  </si>
  <si>
    <t xml:space="preserve">    Everett, WA...............</t>
  </si>
  <si>
    <t>Everett</t>
  </si>
  <si>
    <t>5335415</t>
  </si>
  <si>
    <t>Kent</t>
  </si>
  <si>
    <t>5357745</t>
  </si>
  <si>
    <t>Renton</t>
  </si>
  <si>
    <t>5303180</t>
  </si>
  <si>
    <t>5338038</t>
  </si>
  <si>
    <t>5357535</t>
  </si>
  <si>
    <t>5351300</t>
  </si>
  <si>
    <t>Olympia</t>
  </si>
  <si>
    <t>36500</t>
  </si>
  <si>
    <t>Olympia, WA</t>
  </si>
  <si>
    <t>Olympia-Tumwater, WA</t>
  </si>
  <si>
    <t>5372905</t>
  </si>
  <si>
    <t>Tumwater</t>
  </si>
  <si>
    <t>5307695</t>
  </si>
  <si>
    <t>Bremerton</t>
  </si>
  <si>
    <t>14740</t>
  </si>
  <si>
    <t>Bremerton-Silverdale, WA</t>
  </si>
  <si>
    <t>5364365</t>
  </si>
  <si>
    <t>Silverdale</t>
  </si>
  <si>
    <t>7610</t>
  </si>
  <si>
    <t>Sharon, PA</t>
  </si>
  <si>
    <t>4269720</t>
  </si>
  <si>
    <t>Sharon</t>
  </si>
  <si>
    <t>46940</t>
  </si>
  <si>
    <t>Vero Beach, FL</t>
  </si>
  <si>
    <t>1264825</t>
  </si>
  <si>
    <t>Sebastian</t>
  </si>
  <si>
    <t>42680</t>
  </si>
  <si>
    <t>Sebastian-Vero Beach, FL</t>
  </si>
  <si>
    <t>1274150</t>
  </si>
  <si>
    <t>Vero Beach</t>
  </si>
  <si>
    <t>42700</t>
  </si>
  <si>
    <t>Sebring, FL</t>
  </si>
  <si>
    <t>1264875</t>
  </si>
  <si>
    <t>Sebring</t>
  </si>
  <si>
    <t>7620</t>
  </si>
  <si>
    <t>Sheboygan, WI</t>
  </si>
  <si>
    <t>5572975</t>
  </si>
  <si>
    <t>Sheboygan</t>
  </si>
  <si>
    <t>43100</t>
  </si>
  <si>
    <t>7640</t>
  </si>
  <si>
    <t>Sherman-Denison, TX</t>
  </si>
  <si>
    <t>4867496</t>
  </si>
  <si>
    <t>Sherman</t>
  </si>
  <si>
    <t>43300</t>
  </si>
  <si>
    <t>4819900</t>
  </si>
  <si>
    <t xml:space="preserve">    Denison, TX...............</t>
  </si>
  <si>
    <t>Denison</t>
  </si>
  <si>
    <t>7680</t>
  </si>
  <si>
    <t>Shreveport-Bossier City, LA</t>
  </si>
  <si>
    <t>2270000</t>
  </si>
  <si>
    <t>Shreveport</t>
  </si>
  <si>
    <t>43340</t>
  </si>
  <si>
    <t>2208920</t>
  </si>
  <si>
    <t xml:space="preserve">    Bossier City, LA..........</t>
  </si>
  <si>
    <t>Bossier City</t>
  </si>
  <si>
    <t>43420</t>
  </si>
  <si>
    <t>Sierra Vista-Douglas, AZ</t>
  </si>
  <si>
    <t>0466820</t>
  </si>
  <si>
    <t>Sierra Vista</t>
  </si>
  <si>
    <t>0420050</t>
  </si>
  <si>
    <t>Douglas</t>
  </si>
  <si>
    <t>7720</t>
  </si>
  <si>
    <t>Sioux City, IA-NE-SD</t>
  </si>
  <si>
    <t>1973335</t>
  </si>
  <si>
    <t>Sioux City</t>
  </si>
  <si>
    <t>43580</t>
  </si>
  <si>
    <t>7760</t>
  </si>
  <si>
    <t>Sioux Falls, SD</t>
  </si>
  <si>
    <t>4659020</t>
  </si>
  <si>
    <t>Sioux Falls</t>
  </si>
  <si>
    <t>43620</t>
  </si>
  <si>
    <t>7800</t>
  </si>
  <si>
    <t>South Bend, IN-MI</t>
  </si>
  <si>
    <t>1871000</t>
  </si>
  <si>
    <t>South Bend</t>
  </si>
  <si>
    <t>43780</t>
  </si>
  <si>
    <t>South Bend-Mishawaka, IN-MI</t>
  </si>
  <si>
    <t>1849932</t>
  </si>
  <si>
    <t>Mishawaka</t>
  </si>
  <si>
    <t>7840</t>
  </si>
  <si>
    <t>Spokane, WA</t>
  </si>
  <si>
    <t>5367000</t>
  </si>
  <si>
    <t>Spokane</t>
  </si>
  <si>
    <t>44060</t>
  </si>
  <si>
    <t>Spokane-Spokane Valley, WA</t>
  </si>
  <si>
    <t>5367167</t>
  </si>
  <si>
    <t>Spokane Valley</t>
  </si>
  <si>
    <t>7880</t>
  </si>
  <si>
    <t>Springfield, IL</t>
  </si>
  <si>
    <t>1772000</t>
  </si>
  <si>
    <t>44100</t>
  </si>
  <si>
    <t>8000</t>
  </si>
  <si>
    <t>Springfield, MA</t>
  </si>
  <si>
    <t>2567000</t>
  </si>
  <si>
    <t>44140</t>
  </si>
  <si>
    <t>2530840</t>
  </si>
  <si>
    <t xml:space="preserve">    Holyoke, MA...............</t>
  </si>
  <si>
    <t>2576030</t>
  </si>
  <si>
    <t xml:space="preserve">    Westfield, MA.............</t>
  </si>
  <si>
    <t>2546330</t>
  </si>
  <si>
    <t xml:space="preserve">    Northampton, MA...........</t>
  </si>
  <si>
    <t>7920</t>
  </si>
  <si>
    <t>Springfield, MO</t>
  </si>
  <si>
    <t>2970000</t>
  </si>
  <si>
    <t>44180</t>
  </si>
  <si>
    <t>44220</t>
  </si>
  <si>
    <t>Springfield, OH</t>
  </si>
  <si>
    <t>8050</t>
  </si>
  <si>
    <t>State College, PA</t>
  </si>
  <si>
    <t>4273808</t>
  </si>
  <si>
    <t>State College</t>
  </si>
  <si>
    <t>44300</t>
  </si>
  <si>
    <t>44420</t>
  </si>
  <si>
    <t>Staunton-Waynesboro, VA</t>
  </si>
  <si>
    <t>5175216</t>
  </si>
  <si>
    <t>Staunton</t>
  </si>
  <si>
    <t>5183680</t>
  </si>
  <si>
    <t>8120</t>
  </si>
  <si>
    <t>Stockton-Lodi, CA</t>
  </si>
  <si>
    <t>0675000</t>
  </si>
  <si>
    <t>Stockton</t>
  </si>
  <si>
    <t>44700</t>
  </si>
  <si>
    <t>Stockton, CA</t>
  </si>
  <si>
    <t>0642202</t>
  </si>
  <si>
    <t xml:space="preserve">    Lodi, CA..................</t>
  </si>
  <si>
    <t>Lodi</t>
  </si>
  <si>
    <t>8140</t>
  </si>
  <si>
    <t>Sumter, SC</t>
  </si>
  <si>
    <t>4570405</t>
  </si>
  <si>
    <t>Sumter</t>
  </si>
  <si>
    <t>44940</t>
  </si>
  <si>
    <t>8160</t>
  </si>
  <si>
    <t>Syracuse, NY</t>
  </si>
  <si>
    <t>3673000</t>
  </si>
  <si>
    <t>Syracuse</t>
  </si>
  <si>
    <t>45060</t>
  </si>
  <si>
    <t>3603078</t>
  </si>
  <si>
    <t xml:space="preserve">    Auburn, NY................</t>
  </si>
  <si>
    <t>8240</t>
  </si>
  <si>
    <t>Tallahassee, FL</t>
  </si>
  <si>
    <t>1270600</t>
  </si>
  <si>
    <t>Tallahassee</t>
  </si>
  <si>
    <t>45220</t>
  </si>
  <si>
    <t>8280</t>
  </si>
  <si>
    <t>Tampa-St. Petersburg-Clearwater, FL</t>
  </si>
  <si>
    <t>1271000</t>
  </si>
  <si>
    <t>Tampa</t>
  </si>
  <si>
    <t>45300</t>
  </si>
  <si>
    <t>1263000</t>
  </si>
  <si>
    <t xml:space="preserve">    St. Petersburg, FL........</t>
  </si>
  <si>
    <t>St. Petersburg</t>
  </si>
  <si>
    <t>1212875</t>
  </si>
  <si>
    <t xml:space="preserve">    Clearwater, FL............</t>
  </si>
  <si>
    <t>Clearwater</t>
  </si>
  <si>
    <t>1239425</t>
  </si>
  <si>
    <t>Largo</t>
  </si>
  <si>
    <t>8320</t>
  </si>
  <si>
    <t>Terre Haute, IN</t>
  </si>
  <si>
    <t>1875428</t>
  </si>
  <si>
    <t>Terre Haute</t>
  </si>
  <si>
    <t>45460</t>
  </si>
  <si>
    <t>8360</t>
  </si>
  <si>
    <t>Texarkana, TX-Texarkana, AR</t>
  </si>
  <si>
    <t>4872368</t>
  </si>
  <si>
    <t>Texarkana</t>
  </si>
  <si>
    <t>45500</t>
  </si>
  <si>
    <t>Texarkana, TX-AR</t>
  </si>
  <si>
    <t>0568810</t>
  </si>
  <si>
    <t xml:space="preserve">    Texarkana, AR.............</t>
  </si>
  <si>
    <t>45540</t>
  </si>
  <si>
    <t>The Villages, FL</t>
  </si>
  <si>
    <t>1271625</t>
  </si>
  <si>
    <t>The Villages</t>
  </si>
  <si>
    <t>8400</t>
  </si>
  <si>
    <t>Toledo, OH</t>
  </si>
  <si>
    <t>3977000</t>
  </si>
  <si>
    <t>Toledo</t>
  </si>
  <si>
    <t>45780</t>
  </si>
  <si>
    <t>3907972</t>
  </si>
  <si>
    <t xml:space="preserve">    Bowling Green, OH.........</t>
  </si>
  <si>
    <t>8440</t>
  </si>
  <si>
    <t>Topeka, KS</t>
  </si>
  <si>
    <t>2071000</t>
  </si>
  <si>
    <t>Topeka</t>
  </si>
  <si>
    <t>45820</t>
  </si>
  <si>
    <t>8520</t>
  </si>
  <si>
    <t>Tucson, AZ</t>
  </si>
  <si>
    <t>0477000</t>
  </si>
  <si>
    <t>Tucson</t>
  </si>
  <si>
    <t>46060</t>
  </si>
  <si>
    <t>8560</t>
  </si>
  <si>
    <t>Tulsa, OK</t>
  </si>
  <si>
    <t>4075000</t>
  </si>
  <si>
    <t>Tulsa</t>
  </si>
  <si>
    <t>46140</t>
  </si>
  <si>
    <t>8600</t>
  </si>
  <si>
    <t>Tuscaloosa, AL</t>
  </si>
  <si>
    <t>0177256</t>
  </si>
  <si>
    <t>Tuscaloosa</t>
  </si>
  <si>
    <t>46220</t>
  </si>
  <si>
    <t>8640</t>
  </si>
  <si>
    <t>Tyler, TX</t>
  </si>
  <si>
    <t>4874144</t>
  </si>
  <si>
    <t>Tyler</t>
  </si>
  <si>
    <t>46340</t>
  </si>
  <si>
    <t>8680</t>
  </si>
  <si>
    <t>Utica-Rome, NY</t>
  </si>
  <si>
    <t>3676540</t>
  </si>
  <si>
    <t>Utica</t>
  </si>
  <si>
    <t>46540</t>
  </si>
  <si>
    <t>3663418</t>
  </si>
  <si>
    <t xml:space="preserve">    Rome, NY..................</t>
  </si>
  <si>
    <t>46660</t>
  </si>
  <si>
    <t>Valdosta, GA</t>
  </si>
  <si>
    <t>1378800</t>
  </si>
  <si>
    <t>Valdosta</t>
  </si>
  <si>
    <t>8750</t>
  </si>
  <si>
    <t>Victoria, TX</t>
  </si>
  <si>
    <t>4875428</t>
  </si>
  <si>
    <t>Victoria</t>
  </si>
  <si>
    <t>47020</t>
  </si>
  <si>
    <t>5720</t>
  </si>
  <si>
    <t>Norfolk-Virginia Beach-Newport News, VA-NC</t>
  </si>
  <si>
    <t>5182000</t>
  </si>
  <si>
    <t>Virginia Beach</t>
  </si>
  <si>
    <t>47260</t>
  </si>
  <si>
    <t>Virginia Beach-Norfolk-Newport News, VA-NC</t>
  </si>
  <si>
    <t>5157000</t>
  </si>
  <si>
    <t xml:space="preserve">    Norfolk, VA...............</t>
  </si>
  <si>
    <t>Norfolk</t>
  </si>
  <si>
    <t>5156000</t>
  </si>
  <si>
    <t xml:space="preserve">    Newport News, VA..........</t>
  </si>
  <si>
    <t>Newport News</t>
  </si>
  <si>
    <t>5135000</t>
  </si>
  <si>
    <t xml:space="preserve">    Hampton, VA...............</t>
  </si>
  <si>
    <t>Hampton</t>
  </si>
  <si>
    <t>5164000</t>
  </si>
  <si>
    <t xml:space="preserve">    Portsmouth, VA............</t>
  </si>
  <si>
    <t>Portsmouth</t>
  </si>
  <si>
    <t>5176432</t>
  </si>
  <si>
    <t xml:space="preserve">    Suffolk, VA...............</t>
  </si>
  <si>
    <t>8780</t>
  </si>
  <si>
    <t>Visalia-Tulare-Porterville, CA</t>
  </si>
  <si>
    <t>0682954</t>
  </si>
  <si>
    <t>Visalia</t>
  </si>
  <si>
    <t>47300</t>
  </si>
  <si>
    <t>Visalia-Porterville, CA</t>
  </si>
  <si>
    <t>0658240</t>
  </si>
  <si>
    <t xml:space="preserve">    Porterville, CA...........</t>
  </si>
  <si>
    <t>Porterville</t>
  </si>
  <si>
    <t>0680644</t>
  </si>
  <si>
    <t xml:space="preserve">    Tulare, CA................</t>
  </si>
  <si>
    <t>8800</t>
  </si>
  <si>
    <t>Waco, TX</t>
  </si>
  <si>
    <t>4876000</t>
  </si>
  <si>
    <t>Waco</t>
  </si>
  <si>
    <t>47380</t>
  </si>
  <si>
    <t>47460</t>
  </si>
  <si>
    <t>Walla Walla, WA</t>
  </si>
  <si>
    <t>5375775</t>
  </si>
  <si>
    <t>Walla Walla</t>
  </si>
  <si>
    <t>47580</t>
  </si>
  <si>
    <t>Warner Robins, GA</t>
  </si>
  <si>
    <t>1380508</t>
  </si>
  <si>
    <t>Warner Robins</t>
  </si>
  <si>
    <t>8872</t>
  </si>
  <si>
    <t>Washington-Baltimore, DC-MD-VA-WV CMSA</t>
  </si>
  <si>
    <t>1150000</t>
  </si>
  <si>
    <t>Washington</t>
  </si>
  <si>
    <t>47900</t>
  </si>
  <si>
    <t>Washington-Arlington-Alexandria, DC-VA-MD-WV</t>
  </si>
  <si>
    <t>5103000</t>
  </si>
  <si>
    <t xml:space="preserve">    Arlington, VA.............</t>
  </si>
  <si>
    <t>Arlington, VA</t>
  </si>
  <si>
    <t>5101000</t>
  </si>
  <si>
    <t>Alexandria, VA</t>
  </si>
  <si>
    <t>5166672</t>
  </si>
  <si>
    <t>Reston, VA</t>
  </si>
  <si>
    <t>Reston</t>
  </si>
  <si>
    <t>2407125</t>
  </si>
  <si>
    <t>Bethesda, MD</t>
  </si>
  <si>
    <t>Bethesda</t>
  </si>
  <si>
    <t>2467675</t>
  </si>
  <si>
    <t>Rockville, MD</t>
  </si>
  <si>
    <t>Rockville</t>
  </si>
  <si>
    <t>2430325</t>
  </si>
  <si>
    <t xml:space="preserve">    Frederick, MD.............</t>
  </si>
  <si>
    <t>Frederick, MD</t>
  </si>
  <si>
    <t>Frederick</t>
  </si>
  <si>
    <t>2401600</t>
  </si>
  <si>
    <t xml:space="preserve">    Annapolis, MD.............</t>
  </si>
  <si>
    <t>2431175</t>
  </si>
  <si>
    <t>Gaithersburg, MD</t>
  </si>
  <si>
    <t>Gaithersburg</t>
  </si>
  <si>
    <t>5129744</t>
  </si>
  <si>
    <t xml:space="preserve">    Fredericksburg, VA........</t>
  </si>
  <si>
    <t>2472450</t>
  </si>
  <si>
    <t>Silver Spring</t>
  </si>
  <si>
    <t>2404000</t>
  </si>
  <si>
    <t>Baltimore</t>
  </si>
  <si>
    <t>12580</t>
  </si>
  <si>
    <t>Baltimore-Towson, MD</t>
  </si>
  <si>
    <t>Baltimore-Columbia-Towson, MD</t>
  </si>
  <si>
    <t>2478425</t>
  </si>
  <si>
    <t>Towson</t>
  </si>
  <si>
    <t>2419125</t>
  </si>
  <si>
    <t>2436075</t>
  </si>
  <si>
    <t>Hagerstown</t>
  </si>
  <si>
    <t>25180</t>
  </si>
  <si>
    <t>Hagerstown-Martinsburg, MD-WV</t>
  </si>
  <si>
    <t>5452060</t>
  </si>
  <si>
    <t>Martinsburg</t>
  </si>
  <si>
    <t>8920</t>
  </si>
  <si>
    <t>Waterloo-Cedar Falls, IA</t>
  </si>
  <si>
    <t>1982425</t>
  </si>
  <si>
    <t>Waterloo</t>
  </si>
  <si>
    <t>47940</t>
  </si>
  <si>
    <t>1911755</t>
  </si>
  <si>
    <t xml:space="preserve">    Cedar Falls, IA...........</t>
  </si>
  <si>
    <t>Cedar Falls</t>
  </si>
  <si>
    <t>8940</t>
  </si>
  <si>
    <t>Wausau, WI</t>
  </si>
  <si>
    <t>5584475</t>
  </si>
  <si>
    <t>Wausau</t>
  </si>
  <si>
    <t>48140</t>
  </si>
  <si>
    <t>48060</t>
  </si>
  <si>
    <t>Watertown-Fort Drum, NY</t>
  </si>
  <si>
    <t>3678608</t>
  </si>
  <si>
    <t>Watertown</t>
  </si>
  <si>
    <t>3626759</t>
  </si>
  <si>
    <t>Fort Drum</t>
  </si>
  <si>
    <t>8080</t>
  </si>
  <si>
    <t>Steubenville-Weirton, OH-WV</t>
  </si>
  <si>
    <t>3974608</t>
  </si>
  <si>
    <t>Steubenville</t>
  </si>
  <si>
    <t>48260</t>
  </si>
  <si>
    <t>Weirton-Steubenville, WV-OH</t>
  </si>
  <si>
    <t>5485156</t>
  </si>
  <si>
    <t xml:space="preserve">    Weirton, WV...............</t>
  </si>
  <si>
    <t>Weirton</t>
  </si>
  <si>
    <t>48300</t>
  </si>
  <si>
    <t>Wenatchee, WA</t>
  </si>
  <si>
    <t>5377105</t>
  </si>
  <si>
    <t>Wenatchee</t>
  </si>
  <si>
    <t>5320155</t>
  </si>
  <si>
    <t>East Wenatchee</t>
  </si>
  <si>
    <t>9000</t>
  </si>
  <si>
    <t>Wheeling, WV-OH</t>
  </si>
  <si>
    <t>5486452</t>
  </si>
  <si>
    <t>Wheeling</t>
  </si>
  <si>
    <t>48540</t>
  </si>
  <si>
    <t>9040</t>
  </si>
  <si>
    <t>Wichita, KS</t>
  </si>
  <si>
    <t>2079000</t>
  </si>
  <si>
    <t>Wichita</t>
  </si>
  <si>
    <t>48620</t>
  </si>
  <si>
    <t>9080</t>
  </si>
  <si>
    <t>Wichita Falls, TX</t>
  </si>
  <si>
    <t>4879000</t>
  </si>
  <si>
    <t>Wichita Falls</t>
  </si>
  <si>
    <t>48660</t>
  </si>
  <si>
    <t>9140</t>
  </si>
  <si>
    <t>Williamsport, PA</t>
  </si>
  <si>
    <t>4285312</t>
  </si>
  <si>
    <t>Williamsport</t>
  </si>
  <si>
    <t>48700</t>
  </si>
  <si>
    <t>9200</t>
  </si>
  <si>
    <t>Wilmington, NC</t>
  </si>
  <si>
    <t>3774440</t>
  </si>
  <si>
    <t>48900</t>
  </si>
  <si>
    <t>49020</t>
  </si>
  <si>
    <t>Winchester, VA-WV</t>
  </si>
  <si>
    <t>5186720</t>
  </si>
  <si>
    <t>Winchester</t>
  </si>
  <si>
    <t>9260</t>
  </si>
  <si>
    <t>Yakima, WA</t>
  </si>
  <si>
    <t>5380010</t>
  </si>
  <si>
    <t>Yakima</t>
  </si>
  <si>
    <t>49420</t>
  </si>
  <si>
    <t>9280</t>
  </si>
  <si>
    <t>York, PA</t>
  </si>
  <si>
    <t>4287048</t>
  </si>
  <si>
    <t>York</t>
  </si>
  <si>
    <t>49620</t>
  </si>
  <si>
    <t>York-Hanover, PA</t>
  </si>
  <si>
    <t>4232448</t>
  </si>
  <si>
    <t>Hanover</t>
  </si>
  <si>
    <t>9320</t>
  </si>
  <si>
    <t>Youngstown-Warren, OH-PA</t>
  </si>
  <si>
    <t>3988000</t>
  </si>
  <si>
    <t>Youngstown</t>
  </si>
  <si>
    <t>49660</t>
  </si>
  <si>
    <t>Youngstown-Warren-Boardman, OH-PA</t>
  </si>
  <si>
    <t>3980892</t>
  </si>
  <si>
    <t xml:space="preserve">    Warren, OH................</t>
  </si>
  <si>
    <t>3907454</t>
  </si>
  <si>
    <t>Boardman</t>
  </si>
  <si>
    <t>9340</t>
  </si>
  <si>
    <t>Yuba City, CA</t>
  </si>
  <si>
    <t>0686972</t>
  </si>
  <si>
    <t>Yuba City</t>
  </si>
  <si>
    <t>49700</t>
  </si>
  <si>
    <t>9360</t>
  </si>
  <si>
    <t>Yuma, AZ</t>
  </si>
  <si>
    <t>0485540</t>
  </si>
  <si>
    <t>Yuma</t>
  </si>
  <si>
    <t>49740</t>
  </si>
  <si>
    <t>Number of Units</t>
  </si>
  <si>
    <t>Total Population (1990)</t>
  </si>
  <si>
    <t>0580</t>
  </si>
  <si>
    <t>Cape Girardeau-Jackson, MO-IL</t>
  </si>
  <si>
    <t>2935648</t>
  </si>
  <si>
    <t>37380</t>
  </si>
  <si>
    <t>Palm Coast, FL</t>
  </si>
  <si>
    <t>1254200</t>
  </si>
  <si>
    <t>Palm Coast</t>
  </si>
  <si>
    <t>1993 Metro Area Designation</t>
  </si>
  <si>
    <t>Place FIPS</t>
  </si>
  <si>
    <t>2003 Metro Area Designations</t>
  </si>
  <si>
    <t>2013 Metro Area Designations</t>
  </si>
  <si>
    <t xml:space="preserve">MSA FIPS </t>
  </si>
  <si>
    <t>MSA/ CMSA FIPS</t>
  </si>
  <si>
    <t>PMSA FIPS</t>
  </si>
  <si>
    <t xml:space="preserve">CBSA FIPS </t>
  </si>
  <si>
    <t xml:space="preserve">New MSAs Added 1994-1999 </t>
  </si>
  <si>
    <t>New MSAs Added 2004-2009</t>
  </si>
  <si>
    <t>1120</t>
  </si>
  <si>
    <t>0080</t>
  </si>
  <si>
    <t>0440</t>
  </si>
  <si>
    <t>Ventura, CA PMSA</t>
  </si>
  <si>
    <t>Orange County, CA PMSA</t>
  </si>
  <si>
    <t>Riverside-San Bernadino, CA PMSA</t>
  </si>
  <si>
    <t>Galveston-Texas City, TX PMSA</t>
  </si>
  <si>
    <t>Brazoria, TX PMSA  (no Principal City)</t>
  </si>
  <si>
    <t>Ann Arbor, MI PMSA</t>
  </si>
  <si>
    <t>Flint, MI PMSA</t>
  </si>
  <si>
    <t>Boulder-Longmont, CO PMSA</t>
  </si>
  <si>
    <t>Greeley, CO PMSA</t>
  </si>
  <si>
    <t>Fort Worth-Arlington, TX PMSA</t>
  </si>
  <si>
    <t>Akron, OH PMSA</t>
  </si>
  <si>
    <t>Hamilton-Middletown, OH PMSA</t>
  </si>
  <si>
    <t>Gary, IN PMSA</t>
  </si>
  <si>
    <t>Kenosha, WI PMSA</t>
  </si>
  <si>
    <t>Kankakee, IL PMSA</t>
  </si>
  <si>
    <t>Worcester, MA_CT PMSA</t>
  </si>
  <si>
    <t>Portsmouth-Rochester, NH-ME PMSA</t>
  </si>
  <si>
    <t>Manchester, NH PMSA</t>
  </si>
  <si>
    <t>Nashua, NH PMSA</t>
  </si>
  <si>
    <t>Lowell, MA-NH PMSA</t>
  </si>
  <si>
    <t>Lawrence, MA-NH PMSA</t>
  </si>
  <si>
    <t>Fitchburg-Leominster, MA PMSA</t>
  </si>
  <si>
    <t>Brockton, MA PMSA</t>
  </si>
  <si>
    <t>New Bedford, MA PMSA</t>
  </si>
  <si>
    <t>Racine, WI PMSA</t>
  </si>
  <si>
    <t>Fort Lauderdale, FL  PMSA</t>
  </si>
  <si>
    <t>0875</t>
  </si>
  <si>
    <t>Bridgeport, CT PMSA</t>
  </si>
  <si>
    <t>Danbury, CT PMSA</t>
  </si>
  <si>
    <t>Duchess County, PMSA</t>
  </si>
  <si>
    <t>Stamford-Norwalk, CT PMSA</t>
  </si>
  <si>
    <t>Newburgh, NY-PA PMSA</t>
  </si>
  <si>
    <t>Newark, NJ PMSA</t>
  </si>
  <si>
    <t>New Haven-Meridan, CT PMSA</t>
  </si>
  <si>
    <t>Jersey City, NJ PMSA</t>
  </si>
  <si>
    <t>Trenton, NJ PMSA</t>
  </si>
  <si>
    <t>Waterbury, CT PMSA</t>
  </si>
  <si>
    <t>Bergen-Passaic, NJ PMSA (no Principal City)</t>
  </si>
  <si>
    <t>Middlesex-Somerset-Hunterdon, NJ PMSA (no Principal City)</t>
  </si>
  <si>
    <t>Monmouth-Ocean, NJ PMSA (no Principal City)</t>
  </si>
  <si>
    <t>Nassau-Suffolks, NY PMSA (no Principal City)</t>
  </si>
  <si>
    <t>Wilmington-Newark, DE-MD PMSA</t>
  </si>
  <si>
    <t>0560</t>
  </si>
  <si>
    <t>Atlantic-Cape May, NJ PMSA</t>
  </si>
  <si>
    <t>Vineland-Millville-Bridgeton, NJ PMSA</t>
  </si>
  <si>
    <t>Salem, OR PMSA</t>
  </si>
  <si>
    <t>Yolo, CA PMSA</t>
  </si>
  <si>
    <t>Oakland, CA PMSA</t>
  </si>
  <si>
    <t>San Jose, CA PMSA</t>
  </si>
  <si>
    <t>Santa-Cruz-Watsonville, CA PMSA</t>
  </si>
  <si>
    <t>Santa Rosa, CA PMSA</t>
  </si>
  <si>
    <t>Vallejo-Fairfield-Napa, CA PMSA</t>
  </si>
  <si>
    <t>Tacoma, WA PMSA</t>
  </si>
  <si>
    <t>Olympia, WA PMSA</t>
  </si>
  <si>
    <t>Bremerton, WA PMSA</t>
  </si>
  <si>
    <t>8840</t>
  </si>
  <si>
    <t>0720</t>
  </si>
  <si>
    <t>Baltimore, MD PMSA</t>
  </si>
  <si>
    <t>Hagerstown, MD PMSA</t>
  </si>
  <si>
    <t>Notes</t>
  </si>
  <si>
    <t xml:space="preserve">In 1993, Census designated 17 Consolidated Metropolitan Statisical Areas (CMSA) containing two or more Primary Metropolitan Statisical Areas (PMSA).  MSA population totals are only provided for the CMSA, not the component PMSAs.  </t>
  </si>
  <si>
    <t>In 1993, 5 of the component PMSAs did not have a Principal City identified within the CMSA.  This is the basis for the difference between the total number of MSAs and Central Cities for 1993 Mero Area Designations.</t>
  </si>
  <si>
    <r>
      <t>A</t>
    </r>
    <r>
      <rPr>
        <b/>
        <sz val="10"/>
        <rFont val="MS Sans Serif"/>
        <family val="2"/>
      </rPr>
      <t xml:space="preserve"> Central City</t>
    </r>
    <r>
      <rPr>
        <sz val="10"/>
        <rFont val="MS Sans Serif"/>
        <family val="2"/>
      </rPr>
      <t xml:space="preserve"> is defined as the Principal City with the largest population of all designated Principal Cities in the Metropolitan Statistical Area (MSA).</t>
    </r>
  </si>
  <si>
    <t>Data Sources</t>
  </si>
  <si>
    <t>Column A:</t>
  </si>
  <si>
    <t>Column B:</t>
  </si>
  <si>
    <t>Column C:</t>
  </si>
  <si>
    <t>Column D:</t>
  </si>
  <si>
    <t>Column E:</t>
  </si>
  <si>
    <t>Column F:</t>
  </si>
  <si>
    <t>Column G:</t>
  </si>
  <si>
    <t>Column H:</t>
  </si>
  <si>
    <t>http://www.census.gov/population/metro/files/lists/historical/93mfips.txt</t>
  </si>
  <si>
    <t>Metropolitan Statistical Areas and Components, December 2003</t>
  </si>
  <si>
    <t>http://www.census.gov/population/metro/files/lists/2003/0312msa.txt</t>
  </si>
  <si>
    <t>Metropolitan Areas and Components, U.S. Census Bureau, June 1993</t>
  </si>
  <si>
    <t>1990 Census County Gazetteer Files</t>
  </si>
  <si>
    <t>https://www.census.gov/geo/maps-data/data/gazetteer1990.html</t>
  </si>
  <si>
    <t>Central Cities of Metropolitan Areas, U.S. Census Bureau, July 1999</t>
  </si>
  <si>
    <t>http://www.census.gov/population/metro/files/lists/historical/cencty.txt</t>
  </si>
  <si>
    <t>1990 Census Places Gazetteer Files</t>
  </si>
  <si>
    <t>Column I:</t>
  </si>
  <si>
    <t>Column J:</t>
  </si>
  <si>
    <t>Column K:</t>
  </si>
  <si>
    <t>Column L:</t>
  </si>
  <si>
    <t>Column M:</t>
  </si>
  <si>
    <t>Column N:</t>
  </si>
  <si>
    <t>Column O:</t>
  </si>
  <si>
    <t>Column P:</t>
  </si>
  <si>
    <t>Calculated:  Summation of 2000 County Populations for all counties in each MSA. Census Summary File 1 (SF1) 100% Data:  Table P001 - Total Population (2000) by county</t>
  </si>
  <si>
    <t>http://factfinder2.census.gov/bkmk/table/1.0/en/DEC/00_SF1/P001/0100000US.05000.003</t>
  </si>
  <si>
    <t xml:space="preserve">Metropolitan and Micropolitan Statistical Areas and Principal Cities, U.S. Census Bureau, June 2003 </t>
  </si>
  <si>
    <t>http://www.census.gov/population/metro/files/lists/2003/03cbsa.txt</t>
  </si>
  <si>
    <t>http://factfinder2.census.gov/bkmk/table/1.0/en/DEC/00_SF1/P001/0100000US.16000.003</t>
  </si>
  <si>
    <t>Census Summary File 1 (SF1) 100% Data:  Table P001 - Total Population (2000) by place</t>
  </si>
  <si>
    <t>Principal Cities of Metropolitan &amp; Micropolitan Statistical Areas, U.S. Census Bureau, February 2013</t>
  </si>
  <si>
    <t>http://www.census.gov/population/metro/data/def.html</t>
  </si>
  <si>
    <t>Column Q:</t>
  </si>
  <si>
    <t>Column R:</t>
  </si>
  <si>
    <t>Column S:</t>
  </si>
  <si>
    <t>Column T:</t>
  </si>
  <si>
    <t>Column U:</t>
  </si>
  <si>
    <t>Column V:</t>
  </si>
  <si>
    <t xml:space="preserve">Core-Based Statistical Areas (CBSAs) and Combined Statistical Areas, U.S. Census Bureau, February 2013 </t>
  </si>
  <si>
    <t>http://factfinder2.census.gov/bkmk/table/1.0/en/DEC/10_SF1/P1/0100000US.31000.005</t>
  </si>
  <si>
    <t>Census Summary File 1 (SF1) 100% Data:  Table P1 - Total Population (2010) by  Metro Area</t>
  </si>
  <si>
    <t>http://factfinder2.census.gov/bkmk/table/1.0/en/DEC/10_SF1/P1/0100000US.16000.003</t>
  </si>
  <si>
    <t>Census Summary File 1 (SF1) 100% Data:  Table P1 - Total Population (2000) by Place</t>
  </si>
  <si>
    <t>Data Source Link</t>
  </si>
  <si>
    <t>Metro Area Size Category</t>
  </si>
  <si>
    <t>MSA-CMSA (1993)</t>
  </si>
  <si>
    <t>CMSA-MSA Population (1990)</t>
  </si>
  <si>
    <t>Number of Metro Areas</t>
  </si>
  <si>
    <t>Population by Size Category</t>
  </si>
  <si>
    <t>CMSA-MSA (2003)</t>
  </si>
  <si>
    <t>CMSA/MSA Name</t>
  </si>
  <si>
    <t>CMSA-MSA Population (2000)</t>
  </si>
  <si>
    <t>CMSA-MSA (2013)</t>
  </si>
  <si>
    <t>CMSA-MSA Population (2010)</t>
  </si>
  <si>
    <t>New York CMSA</t>
  </si>
  <si>
    <t>Los Angeles-Riverside-Orange County, CA CMSA....</t>
  </si>
  <si>
    <t>Los Angeles-Riverside-Ventura CMSA</t>
  </si>
  <si>
    <t>Los Angeles-Riverside CMSA</t>
  </si>
  <si>
    <t>Chicago-Kankakee-Michigan City, IL-IN-WI</t>
  </si>
  <si>
    <t>Chicago CMSA</t>
  </si>
  <si>
    <t>Washington-Baltimore CMSA</t>
  </si>
  <si>
    <t>San Francisco-San Jose CMSA</t>
  </si>
  <si>
    <t>Philadelphia-Vineland CMSA</t>
  </si>
  <si>
    <t>Boston-Providence CMSA</t>
  </si>
  <si>
    <t>Boston-Worcester-Manchester CMSA</t>
  </si>
  <si>
    <t>Philadelphia CMSA</t>
  </si>
  <si>
    <t>Detroit-Warren-Flint CMSA</t>
  </si>
  <si>
    <t>Dallas CMSA</t>
  </si>
  <si>
    <t>Miami CMSA</t>
  </si>
  <si>
    <t>Atlanta CMSA</t>
  </si>
  <si>
    <t>Detroit CMSA</t>
  </si>
  <si>
    <t>Over 5 Million</t>
  </si>
  <si>
    <t>Houston-Galveston-Brazoria, TX CMSA</t>
  </si>
  <si>
    <t>Atlanta -Gainesville CMSA</t>
  </si>
  <si>
    <t>Seattle CMSA</t>
  </si>
  <si>
    <t>Seattle-Olympia-Bremerton CMSA</t>
  </si>
  <si>
    <t>Minneapolis CMSA</t>
  </si>
  <si>
    <t>Cleveland-Akron CMSA</t>
  </si>
  <si>
    <t>Minneapolis-St. Paul CMSA</t>
  </si>
  <si>
    <t>Denver CMSA</t>
  </si>
  <si>
    <t>Portland-Salem CMSA</t>
  </si>
  <si>
    <t>Orlando-Deltona CMSA</t>
  </si>
  <si>
    <t>2.5 - 5 Million</t>
  </si>
  <si>
    <t>Denver-Boulder CMSA</t>
  </si>
  <si>
    <t>Pittsburgh CMSA</t>
  </si>
  <si>
    <t>Sacramento CMSA</t>
  </si>
  <si>
    <t>Kansas City CMSA</t>
  </si>
  <si>
    <t>Salt Lake City-Ogden CMSA</t>
  </si>
  <si>
    <t>Las Vegas CMSA</t>
  </si>
  <si>
    <t>Indianapolis-Anderson-Columbus CMSA</t>
  </si>
  <si>
    <t>Indianapolis CMSA</t>
  </si>
  <si>
    <t>Milwaukee-Racine CMSA</t>
  </si>
  <si>
    <t>Raleigh-Durham CMSA</t>
  </si>
  <si>
    <t>Greensboro--Winston-Salem CMSA</t>
  </si>
  <si>
    <t>Hartford-Norwich CMSA</t>
  </si>
  <si>
    <t>Louisville CMSA</t>
  </si>
  <si>
    <t>Louisville-Elizabethtown CMSA</t>
  </si>
  <si>
    <t>New Orleans CMSA</t>
  </si>
  <si>
    <t>Harrisburg-York CMSA</t>
  </si>
  <si>
    <t>Grand Rapids-Holland-Muskegon CMSA</t>
  </si>
  <si>
    <t>Grand Rapids-Muskegon CMSA</t>
  </si>
  <si>
    <t>Greenville-Spartanburg CMSA</t>
  </si>
  <si>
    <t>Fresno-Madera CMSA</t>
  </si>
  <si>
    <t>Greensboro-Winston-Salem CMSA</t>
  </si>
  <si>
    <t>Albuquerque-Santa Fe CMSA</t>
  </si>
  <si>
    <t>El Paso-Las Cruces CMSA</t>
  </si>
  <si>
    <t>1 - 2.5 Million</t>
  </si>
  <si>
    <t>Dayton-Springfield CMSA</t>
  </si>
  <si>
    <t>Albany--Glens Falls CMSA</t>
  </si>
  <si>
    <t>Albany-Schenectady-Troy, CMSA</t>
  </si>
  <si>
    <t>Knoxville-Morristown CMSA</t>
  </si>
  <si>
    <t>Cape Coral-Naples CMSA</t>
  </si>
  <si>
    <t>North Port-Punta Gorda CMSA</t>
  </si>
  <si>
    <t>Greenville-Anderson  CMSA</t>
  </si>
  <si>
    <t>Little Rock-Pine Bluff CMSA</t>
  </si>
  <si>
    <t>Little Rock-Pine Bluff</t>
  </si>
  <si>
    <t>Chattanooga-Dalton CMSA</t>
  </si>
  <si>
    <t>Modesto-Merced CMSA</t>
  </si>
  <si>
    <t>Madison-Janesville CMSA</t>
  </si>
  <si>
    <t>South Bend-Elkhart CMSA</t>
  </si>
  <si>
    <t>Harrisburg-Lebanon CMSA</t>
  </si>
  <si>
    <t>Spokane-Coeur D'Alene CMSA</t>
  </si>
  <si>
    <t>Portland-Lewiston CMSA</t>
  </si>
  <si>
    <t>Des Moines-Ames CMSA</t>
  </si>
  <si>
    <t>Chattanooga-Cleveland CMSA</t>
  </si>
  <si>
    <t>Mobile-Daphne CMSA</t>
  </si>
  <si>
    <t>Visalia-Hanford CMSA</t>
  </si>
  <si>
    <t>Huntington-Charleston CMSA</t>
  </si>
  <si>
    <t>Huntsville-Decatur CMSA</t>
  </si>
  <si>
    <t>Kingsport-Johnson City CMSA</t>
  </si>
  <si>
    <t>0.5 - 1 Million</t>
  </si>
  <si>
    <t>Reno-Carson City CMSA</t>
  </si>
  <si>
    <t>Kingsport-Johnson City-Bristol CMSA</t>
  </si>
  <si>
    <t>Kalamazoo-Battle Creek CMSA</t>
  </si>
  <si>
    <t>Columbus-Auburn CMSA</t>
  </si>
  <si>
    <t>Savannah-Hinesville CMSA</t>
  </si>
  <si>
    <t>Macon-Warner Robins CMSA</t>
  </si>
  <si>
    <t>Cedar Rapids-Iowa City CMSA</t>
  </si>
  <si>
    <t>Columbus-Auburn-Opelika CMSA</t>
  </si>
  <si>
    <t>Appleton-Oshkosh CMSA</t>
  </si>
  <si>
    <t>Gulfport-Pascagoula CMSA</t>
  </si>
  <si>
    <t>Saginaw-Bay City CMSA</t>
  </si>
  <si>
    <t>Appleton-Oshkosh-Neenah, CMSA</t>
  </si>
  <si>
    <t>Medford-Grants Pass CMSA</t>
  </si>
  <si>
    <t>Midland-Odessa CMSA</t>
  </si>
  <si>
    <t>250K - 500K</t>
  </si>
  <si>
    <t>Harrisonburg-Staunton CMSA</t>
  </si>
  <si>
    <t>100K - 250K</t>
  </si>
  <si>
    <t>50K - 100K</t>
  </si>
  <si>
    <t>Introduction</t>
  </si>
  <si>
    <t xml:space="preserve">This table presents the MSA, principal city, and central city populations for each MSA designated in 1993, 2003, and 2013.  </t>
  </si>
  <si>
    <t>MSA-PC-CC Population</t>
  </si>
  <si>
    <t>Each row represents a specific MSA and principal city, generally sorted alphabetically by MSA. However, in those cases where an MSA splits into two or more MSAs or where two smaller MSAs combine into a larger MSA, the component MSAs are grouped together.  Source data for each column is included below the table.</t>
  </si>
  <si>
    <t>CMSA-MSA Summary</t>
  </si>
  <si>
    <t>Each row rerpesents a separate MSA or CMSA, sorted by MSA/CMSA population  in descending order.  The MSA as also grouped in population size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</si>
</sst>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i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quotePrefix="1" applyNumberFormat="1"/>
    <xf numFmtId="0" fontId="3" fillId="0" borderId="0" xfId="0" applyFont="1" applyAlignment="1">
      <alignment wrapText="1"/>
    </xf>
    <xf numFmtId="164" fontId="0" fillId="0" borderId="0" xfId="1" quotePrefix="1" applyNumberFormat="1" applyFont="1"/>
    <xf numFmtId="164" fontId="0" fillId="0" borderId="0" xfId="1" applyNumberFormat="1" applyFont="1"/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0" fillId="0" borderId="0" xfId="1" quotePrefix="1" applyNumberFormat="1" applyFont="1" applyAlignment="1"/>
    <xf numFmtId="164" fontId="0" fillId="0" borderId="0" xfId="1" applyNumberFormat="1" applyFont="1" applyAlignment="1"/>
    <xf numFmtId="0" fontId="0" fillId="0" borderId="1" xfId="0" quotePrefix="1" applyNumberFormat="1" applyBorder="1" applyAlignment="1">
      <alignment horizontal="center"/>
    </xf>
    <xf numFmtId="0" fontId="0" fillId="0" borderId="0" xfId="0" quotePrefix="1" applyNumberFormat="1" applyBorder="1"/>
    <xf numFmtId="164" fontId="0" fillId="0" borderId="0" xfId="1" quotePrefix="1" applyNumberFormat="1" applyFont="1" applyBorder="1"/>
    <xf numFmtId="0" fontId="0" fillId="0" borderId="0" xfId="0" quotePrefix="1" applyNumberFormat="1" applyBorder="1" applyAlignment="1">
      <alignment horizontal="center"/>
    </xf>
    <xf numFmtId="164" fontId="0" fillId="0" borderId="2" xfId="1" quotePrefix="1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quotePrefix="1" applyNumberFormat="1" applyBorder="1" applyAlignment="1">
      <alignment horizontal="center" vertical="center"/>
    </xf>
    <xf numFmtId="164" fontId="0" fillId="0" borderId="0" xfId="1" quotePrefix="1" applyNumberFormat="1" applyFont="1" applyBorder="1" applyAlignment="1"/>
    <xf numFmtId="164" fontId="0" fillId="0" borderId="2" xfId="1" quotePrefix="1" applyNumberFormat="1" applyFont="1" applyBorder="1" applyAlignment="1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/>
    <xf numFmtId="164" fontId="0" fillId="0" borderId="2" xfId="1" applyNumberFormat="1" applyFont="1" applyBorder="1" applyAlignment="1"/>
    <xf numFmtId="0" fontId="3" fillId="0" borderId="3" xfId="0" quotePrefix="1" applyNumberFormat="1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wrapText="1"/>
    </xf>
    <xf numFmtId="164" fontId="3" fillId="0" borderId="4" xfId="1" quotePrefix="1" applyNumberFormat="1" applyFont="1" applyBorder="1" applyAlignment="1">
      <alignment horizontal="center" wrapText="1"/>
    </xf>
    <xf numFmtId="164" fontId="3" fillId="0" borderId="5" xfId="1" quotePrefix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NumberFormat="1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1" quotePrefix="1" applyNumberFormat="1" applyFont="1" applyBorder="1" applyAlignment="1"/>
    <xf numFmtId="164" fontId="3" fillId="0" borderId="2" xfId="1" quotePrefix="1" applyNumberFormat="1" applyFont="1" applyBorder="1" applyAlignment="1"/>
    <xf numFmtId="164" fontId="3" fillId="0" borderId="0" xfId="1" quotePrefix="1" applyNumberFormat="1" applyFont="1" applyAlignment="1"/>
    <xf numFmtId="164" fontId="3" fillId="0" borderId="0" xfId="1" quotePrefix="1" applyNumberFormat="1" applyFont="1"/>
    <xf numFmtId="164" fontId="3" fillId="0" borderId="0" xfId="1" quotePrefix="1" applyNumberFormat="1" applyFont="1" applyBorder="1"/>
    <xf numFmtId="164" fontId="3" fillId="0" borderId="2" xfId="1" quotePrefix="1" applyNumberFormat="1" applyFont="1" applyBorder="1"/>
    <xf numFmtId="0" fontId="3" fillId="0" borderId="0" xfId="0" quotePrefix="1" applyNumberFormat="1" applyFont="1" applyBorder="1" applyAlignment="1">
      <alignment horizontal="center"/>
    </xf>
    <xf numFmtId="0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/>
    <xf numFmtId="0" fontId="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43" fontId="2" fillId="0" borderId="0" xfId="2" applyNumberFormat="1" applyAlignment="1"/>
    <xf numFmtId="43" fontId="1" fillId="0" borderId="0" xfId="1" applyFont="1" applyAlignment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/>
    <xf numFmtId="0" fontId="1" fillId="0" borderId="0" xfId="0" applyFont="1" applyAlignment="1">
      <alignment horizontal="left" vertical="center"/>
    </xf>
    <xf numFmtId="0" fontId="2" fillId="0" borderId="0" xfId="2"/>
    <xf numFmtId="0" fontId="1" fillId="0" borderId="0" xfId="0" applyFont="1" applyAlignment="1">
      <alignment horizontal="left"/>
    </xf>
    <xf numFmtId="164" fontId="1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2" fillId="0" borderId="0" xfId="2" applyAlignment="1">
      <alignment vertical="center"/>
    </xf>
    <xf numFmtId="165" fontId="4" fillId="0" borderId="0" xfId="3" applyNumberFormat="1" applyFont="1" applyAlignment="1">
      <alignment horizontal="center"/>
    </xf>
    <xf numFmtId="165" fontId="0" fillId="0" borderId="0" xfId="3" applyNumberFormat="1" applyFont="1" applyAlignment="1">
      <alignment horizontal="center"/>
    </xf>
    <xf numFmtId="0" fontId="1" fillId="0" borderId="0" xfId="0" applyFont="1" applyAlignment="1"/>
    <xf numFmtId="43" fontId="2" fillId="0" borderId="0" xfId="2" applyNumberFormat="1"/>
    <xf numFmtId="10" fontId="0" fillId="0" borderId="0" xfId="3" applyNumberFormat="1" applyFo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quotePrefix="1" applyNumberFormat="1" applyFont="1" applyBorder="1" applyAlignment="1">
      <alignment horizontal="center" wrapText="1"/>
    </xf>
    <xf numFmtId="1" fontId="3" fillId="0" borderId="4" xfId="1" quotePrefix="1" applyNumberFormat="1" applyFont="1" applyBorder="1" applyAlignment="1">
      <alignment horizontal="center" wrapText="1"/>
    </xf>
    <xf numFmtId="164" fontId="3" fillId="0" borderId="8" xfId="1" quotePrefix="1" applyNumberFormat="1" applyFont="1" applyBorder="1" applyAlignment="1">
      <alignment horizontal="center" wrapText="1"/>
    </xf>
    <xf numFmtId="0" fontId="3" fillId="0" borderId="4" xfId="0" quotePrefix="1" applyNumberFormat="1" applyFont="1" applyFill="1" applyBorder="1" applyAlignment="1">
      <alignment horizontal="left" wrapText="1"/>
    </xf>
    <xf numFmtId="164" fontId="3" fillId="0" borderId="4" xfId="1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164" fontId="3" fillId="0" borderId="10" xfId="1" quotePrefix="1" applyNumberFormat="1" applyFont="1" applyBorder="1"/>
    <xf numFmtId="0" fontId="5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/>
    <xf numFmtId="164" fontId="5" fillId="0" borderId="0" xfId="1" applyNumberFormat="1" applyFont="1"/>
    <xf numFmtId="0" fontId="5" fillId="0" borderId="9" xfId="0" quotePrefix="1" applyNumberFormat="1" applyFont="1" applyFill="1" applyBorder="1" applyAlignment="1">
      <alignment horizontal="center"/>
    </xf>
    <xf numFmtId="164" fontId="5" fillId="0" borderId="0" xfId="1" quotePrefix="1" applyNumberFormat="1" applyFont="1" applyFill="1" applyBorder="1"/>
    <xf numFmtId="164" fontId="0" fillId="0" borderId="10" xfId="1" quotePrefix="1" applyNumberFormat="1" applyFont="1" applyBorder="1"/>
    <xf numFmtId="164" fontId="3" fillId="0" borderId="10" xfId="1" applyNumberFormat="1" applyFont="1" applyBorder="1"/>
    <xf numFmtId="164" fontId="0" fillId="0" borderId="10" xfId="1" applyNumberFormat="1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quotePrefix="1" applyNumberFormat="1" applyFont="1" applyAlignment="1">
      <alignment horizontal="center"/>
    </xf>
    <xf numFmtId="0" fontId="4" fillId="0" borderId="0" xfId="0" quotePrefix="1" applyNumberFormat="1" applyFont="1"/>
    <xf numFmtId="164" fontId="4" fillId="0" borderId="0" xfId="1" quotePrefix="1" applyNumberFormat="1" applyFont="1"/>
    <xf numFmtId="0" fontId="4" fillId="0" borderId="9" xfId="0" quotePrefix="1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/>
    <xf numFmtId="164" fontId="4" fillId="0" borderId="0" xfId="1" quotePrefix="1" applyNumberFormat="1" applyFont="1" applyFill="1" applyBorder="1"/>
    <xf numFmtId="0" fontId="3" fillId="0" borderId="0" xfId="0" applyFont="1" applyFill="1" applyBorder="1"/>
    <xf numFmtId="164" fontId="5" fillId="0" borderId="0" xfId="1" applyNumberFormat="1" applyFont="1" applyFill="1" applyBorder="1"/>
    <xf numFmtId="0" fontId="6" fillId="0" borderId="0" xfId="0" applyFont="1" applyFill="1" applyBorder="1"/>
    <xf numFmtId="0" fontId="0" fillId="0" borderId="9" xfId="0" quotePrefix="1" applyNumberFormat="1" applyBorder="1" applyAlignment="1">
      <alignment horizontal="center"/>
    </xf>
    <xf numFmtId="164" fontId="5" fillId="0" borderId="0" xfId="1" quotePrefix="1" applyNumberFormat="1" applyFont="1"/>
    <xf numFmtId="0" fontId="6" fillId="0" borderId="0" xfId="0" quotePrefix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0" xfId="1" quotePrefix="1" applyNumberFormat="1" applyFont="1" applyFill="1" applyBorder="1"/>
    <xf numFmtId="164" fontId="3" fillId="0" borderId="10" xfId="1" applyNumberFormat="1" applyFont="1" applyBorder="1" applyAlignment="1">
      <alignment horizontal="center"/>
    </xf>
    <xf numFmtId="164" fontId="5" fillId="0" borderId="0" xfId="0" applyNumberFormat="1" applyFont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164" fontId="4" fillId="0" borderId="0" xfId="1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sus.gov/geo/maps-data/data/gazetteer1990.html" TargetMode="External"/><Relationship Id="rId13" Type="http://schemas.openxmlformats.org/officeDocument/2006/relationships/hyperlink" Target="http://www.census.gov/population/metro/files/lists/2003/03cbsa.txt" TargetMode="External"/><Relationship Id="rId18" Type="http://schemas.openxmlformats.org/officeDocument/2006/relationships/hyperlink" Target="http://factfinder2.census.gov/bkmk/table/1.0/en/DEC/10_SF1/P1/0100000US.31000.005" TargetMode="External"/><Relationship Id="rId3" Type="http://schemas.openxmlformats.org/officeDocument/2006/relationships/hyperlink" Target="http://www.census.gov/population/metro/files/lists/historical/93mfips.tx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nsus.gov/population/metro/files/lists/historical/cencty.txt" TargetMode="External"/><Relationship Id="rId12" Type="http://schemas.openxmlformats.org/officeDocument/2006/relationships/hyperlink" Target="http://www.census.gov/population/metro/files/lists/2003/03cbsa.txt" TargetMode="External"/><Relationship Id="rId17" Type="http://schemas.openxmlformats.org/officeDocument/2006/relationships/hyperlink" Target="http://www.census.gov/population/metro/data/def.html" TargetMode="External"/><Relationship Id="rId2" Type="http://schemas.openxmlformats.org/officeDocument/2006/relationships/hyperlink" Target="http://www.census.gov/population/metro/files/lists/historical/93mfips.txt" TargetMode="External"/><Relationship Id="rId16" Type="http://schemas.openxmlformats.org/officeDocument/2006/relationships/hyperlink" Target="http://www.census.gov/population/metro/data/def.html" TargetMode="External"/><Relationship Id="rId20" Type="http://schemas.openxmlformats.org/officeDocument/2006/relationships/hyperlink" Target="http://factfinder2.census.gov/bkmk/table/1.0/en/DEC/10_SF1/P1/0100000US.16000.003" TargetMode="External"/><Relationship Id="rId1" Type="http://schemas.openxmlformats.org/officeDocument/2006/relationships/hyperlink" Target="http://www.census.gov/population/metro/files/lists/2003/0312msa.txt" TargetMode="External"/><Relationship Id="rId6" Type="http://schemas.openxmlformats.org/officeDocument/2006/relationships/hyperlink" Target="http://www.census.gov/population/metro/files/lists/historical/cencty.txt" TargetMode="External"/><Relationship Id="rId11" Type="http://schemas.openxmlformats.org/officeDocument/2006/relationships/hyperlink" Target="http://factfinder2.census.gov/bkmk/table/1.0/en/DEC/00_SF1/P001/0100000US.05000.003" TargetMode="External"/><Relationship Id="rId5" Type="http://schemas.openxmlformats.org/officeDocument/2006/relationships/hyperlink" Target="https://www.census.gov/geo/maps-data/data/gazetteer1990.html" TargetMode="External"/><Relationship Id="rId15" Type="http://schemas.openxmlformats.org/officeDocument/2006/relationships/hyperlink" Target="http://www.census.gov/population/metro/data/def.html" TargetMode="External"/><Relationship Id="rId10" Type="http://schemas.openxmlformats.org/officeDocument/2006/relationships/hyperlink" Target="http://www.census.gov/population/metro/files/lists/2003/0312msa.txt" TargetMode="External"/><Relationship Id="rId19" Type="http://schemas.openxmlformats.org/officeDocument/2006/relationships/hyperlink" Target="http://factfinder2.census.gov/bkmk/table/1.0/en/DEC/10_SF1/P1/0100000US.16000.003" TargetMode="External"/><Relationship Id="rId4" Type="http://schemas.openxmlformats.org/officeDocument/2006/relationships/hyperlink" Target="http://www.census.gov/population/metro/files/lists/historical/93mfips.txt" TargetMode="External"/><Relationship Id="rId9" Type="http://schemas.openxmlformats.org/officeDocument/2006/relationships/hyperlink" Target="https://www.census.gov/geo/maps-data/data/gazetteer1990.html" TargetMode="External"/><Relationship Id="rId14" Type="http://schemas.openxmlformats.org/officeDocument/2006/relationships/hyperlink" Target="http://www.census.gov/population/metro/data/de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9" sqref="B19"/>
    </sheetView>
  </sheetViews>
  <sheetFormatPr defaultRowHeight="12.75" x14ac:dyDescent="0.2"/>
  <cols>
    <col min="1" max="1" width="20.7109375" customWidth="1"/>
    <col min="2" max="2" width="100.7109375" customWidth="1"/>
  </cols>
  <sheetData>
    <row r="1" spans="1:2" x14ac:dyDescent="0.2">
      <c r="A1" s="144" t="s">
        <v>3239</v>
      </c>
      <c r="B1" s="144"/>
    </row>
    <row r="3" spans="1:2" s="140" customFormat="1" x14ac:dyDescent="0.2">
      <c r="A3" s="145" t="s">
        <v>3240</v>
      </c>
      <c r="B3" s="146"/>
    </row>
    <row r="5" spans="1:2" ht="38.25" x14ac:dyDescent="0.2">
      <c r="A5" s="142" t="s">
        <v>3241</v>
      </c>
      <c r="B5" s="141" t="s">
        <v>3242</v>
      </c>
    </row>
    <row r="7" spans="1:2" ht="25.5" x14ac:dyDescent="0.2">
      <c r="A7" s="2" t="s">
        <v>3243</v>
      </c>
      <c r="B7" s="143" t="s">
        <v>3244</v>
      </c>
    </row>
  </sheetData>
  <mergeCells count="2">
    <mergeCell ref="A1:B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1"/>
  <sheetViews>
    <sheetView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2" width="7.28515625" style="6" bestFit="1" customWidth="1"/>
    <col min="3" max="3" width="52.5703125" bestFit="1" customWidth="1"/>
    <col min="4" max="4" width="14.28515625" style="4" bestFit="1" customWidth="1"/>
    <col min="5" max="5" width="9.140625" style="11"/>
    <col min="6" max="6" width="25.28515625" bestFit="1" customWidth="1"/>
    <col min="7" max="7" width="13" style="14" bestFit="1" customWidth="1"/>
    <col min="8" max="8" width="12.5703125" style="14" customWidth="1"/>
    <col min="9" max="9" width="7.28515625" style="6" bestFit="1" customWidth="1"/>
    <col min="10" max="10" width="44" bestFit="1" customWidth="1"/>
    <col min="11" max="11" width="14.28515625" style="4" bestFit="1" customWidth="1"/>
    <col min="12" max="12" width="9.140625" style="6"/>
    <col min="13" max="13" width="24" bestFit="1" customWidth="1"/>
    <col min="14" max="14" width="13" style="14" bestFit="1" customWidth="1"/>
    <col min="15" max="15" width="13" style="4" bestFit="1" customWidth="1"/>
    <col min="16" max="16" width="7" style="6" bestFit="1" customWidth="1"/>
    <col min="17" max="17" width="44.5703125" bestFit="1" customWidth="1"/>
    <col min="18" max="18" width="14.28515625" style="4" bestFit="1" customWidth="1"/>
    <col min="19" max="19" width="8.42578125" style="6" customWidth="1"/>
    <col min="20" max="20" width="55.85546875" bestFit="1" customWidth="1"/>
    <col min="21" max="22" width="13" style="4" bestFit="1" customWidth="1"/>
  </cols>
  <sheetData>
    <row r="1" spans="1:22" s="7" customFormat="1" ht="24" customHeight="1" x14ac:dyDescent="0.2">
      <c r="A1" s="148" t="s">
        <v>3012</v>
      </c>
      <c r="B1" s="149"/>
      <c r="C1" s="149"/>
      <c r="D1" s="149"/>
      <c r="E1" s="149"/>
      <c r="F1" s="149"/>
      <c r="G1" s="149"/>
      <c r="H1" s="150"/>
      <c r="I1" s="151" t="s">
        <v>3014</v>
      </c>
      <c r="J1" s="151"/>
      <c r="K1" s="151"/>
      <c r="L1" s="151"/>
      <c r="M1" s="151"/>
      <c r="N1" s="151"/>
      <c r="O1" s="151"/>
      <c r="P1" s="148" t="s">
        <v>3015</v>
      </c>
      <c r="Q1" s="149"/>
      <c r="R1" s="149"/>
      <c r="S1" s="149"/>
      <c r="T1" s="149"/>
      <c r="U1" s="149"/>
      <c r="V1" s="150"/>
    </row>
    <row r="2" spans="1:22" s="2" customFormat="1" ht="51" x14ac:dyDescent="0.2">
      <c r="A2" s="31" t="s">
        <v>3017</v>
      </c>
      <c r="B2" s="32" t="s">
        <v>3018</v>
      </c>
      <c r="C2" s="33" t="s">
        <v>0</v>
      </c>
      <c r="D2" s="34" t="s">
        <v>1</v>
      </c>
      <c r="E2" s="32" t="s">
        <v>3013</v>
      </c>
      <c r="F2" s="33" t="s">
        <v>2</v>
      </c>
      <c r="G2" s="34" t="s">
        <v>3</v>
      </c>
      <c r="H2" s="35" t="s">
        <v>4</v>
      </c>
      <c r="I2" s="32" t="s">
        <v>3016</v>
      </c>
      <c r="J2" s="33" t="s">
        <v>5</v>
      </c>
      <c r="K2" s="34" t="s">
        <v>6</v>
      </c>
      <c r="L2" s="32" t="s">
        <v>3013</v>
      </c>
      <c r="M2" s="33" t="s">
        <v>2</v>
      </c>
      <c r="N2" s="34" t="s">
        <v>7</v>
      </c>
      <c r="O2" s="34" t="s">
        <v>8</v>
      </c>
      <c r="P2" s="31" t="s">
        <v>3019</v>
      </c>
      <c r="Q2" s="33" t="s">
        <v>9</v>
      </c>
      <c r="R2" s="34" t="s">
        <v>10</v>
      </c>
      <c r="S2" s="32" t="s">
        <v>3013</v>
      </c>
      <c r="T2" s="33" t="s">
        <v>2</v>
      </c>
      <c r="U2" s="34" t="s">
        <v>11</v>
      </c>
      <c r="V2" s="35" t="s">
        <v>12</v>
      </c>
    </row>
    <row r="3" spans="1:22" x14ac:dyDescent="0.2">
      <c r="A3" s="15" t="s">
        <v>13</v>
      </c>
      <c r="B3" s="18" t="s">
        <v>13</v>
      </c>
      <c r="C3" s="16" t="s">
        <v>14</v>
      </c>
      <c r="D3" s="17">
        <v>119655</v>
      </c>
      <c r="E3" s="25" t="s">
        <v>15</v>
      </c>
      <c r="F3" s="16" t="s">
        <v>16</v>
      </c>
      <c r="G3" s="26">
        <v>106093</v>
      </c>
      <c r="H3" s="27">
        <v>106093</v>
      </c>
      <c r="I3" s="5" t="s">
        <v>17</v>
      </c>
      <c r="J3" s="1" t="s">
        <v>14</v>
      </c>
      <c r="K3" s="3">
        <v>160245</v>
      </c>
      <c r="L3" s="5" t="s">
        <v>15</v>
      </c>
      <c r="M3" s="1" t="s">
        <v>16</v>
      </c>
      <c r="N3" s="13">
        <v>115930</v>
      </c>
      <c r="O3" s="3">
        <v>115930</v>
      </c>
      <c r="P3" s="15" t="s">
        <v>17</v>
      </c>
      <c r="Q3" s="16" t="s">
        <v>14</v>
      </c>
      <c r="R3" s="17">
        <v>165252</v>
      </c>
      <c r="S3" s="18" t="s">
        <v>15</v>
      </c>
      <c r="T3" s="16" t="s">
        <v>16</v>
      </c>
      <c r="U3" s="17">
        <v>117063</v>
      </c>
      <c r="V3" s="19">
        <v>117063</v>
      </c>
    </row>
    <row r="4" spans="1:22" x14ac:dyDescent="0.2">
      <c r="A4" s="15" t="s">
        <v>18</v>
      </c>
      <c r="B4" s="18" t="s">
        <v>18</v>
      </c>
      <c r="C4" s="16" t="s">
        <v>19</v>
      </c>
      <c r="D4" s="17">
        <v>112561</v>
      </c>
      <c r="E4" s="25" t="s">
        <v>20</v>
      </c>
      <c r="F4" s="16" t="s">
        <v>21</v>
      </c>
      <c r="G4" s="26">
        <v>78350</v>
      </c>
      <c r="H4" s="27">
        <v>78350</v>
      </c>
      <c r="I4" s="5" t="s">
        <v>22</v>
      </c>
      <c r="J4" s="1" t="s">
        <v>19</v>
      </c>
      <c r="K4" s="3">
        <v>157833</v>
      </c>
      <c r="L4" s="5" t="s">
        <v>20</v>
      </c>
      <c r="M4" s="1" t="s">
        <v>21</v>
      </c>
      <c r="N4" s="13">
        <v>76939</v>
      </c>
      <c r="O4" s="3">
        <v>76939</v>
      </c>
      <c r="P4" s="15" t="s">
        <v>22</v>
      </c>
      <c r="Q4" s="16" t="s">
        <v>19</v>
      </c>
      <c r="R4" s="17">
        <v>157308</v>
      </c>
      <c r="S4" s="18" t="s">
        <v>20</v>
      </c>
      <c r="T4" s="16" t="s">
        <v>21</v>
      </c>
      <c r="U4" s="17">
        <v>77434</v>
      </c>
      <c r="V4" s="19">
        <v>77434</v>
      </c>
    </row>
    <row r="5" spans="1:22" x14ac:dyDescent="0.2">
      <c r="A5" s="20"/>
      <c r="B5" s="24"/>
      <c r="C5" s="21"/>
      <c r="D5" s="22"/>
      <c r="E5" s="28"/>
      <c r="F5" s="21"/>
      <c r="G5" s="29"/>
      <c r="H5" s="30"/>
      <c r="P5" s="15" t="s">
        <v>23</v>
      </c>
      <c r="Q5" s="16" t="s">
        <v>24</v>
      </c>
      <c r="R5" s="17">
        <v>116672</v>
      </c>
      <c r="S5" s="18" t="s">
        <v>25</v>
      </c>
      <c r="T5" s="16" t="s">
        <v>21</v>
      </c>
      <c r="U5" s="17">
        <v>50158</v>
      </c>
      <c r="V5" s="19">
        <v>50158</v>
      </c>
    </row>
    <row r="6" spans="1:22" x14ac:dyDescent="0.2">
      <c r="A6" s="15" t="s">
        <v>26</v>
      </c>
      <c r="B6" s="18" t="s">
        <v>26</v>
      </c>
      <c r="C6" s="16" t="s">
        <v>27</v>
      </c>
      <c r="D6" s="17">
        <v>861424</v>
      </c>
      <c r="E6" s="25" t="s">
        <v>28</v>
      </c>
      <c r="F6" s="16" t="s">
        <v>21</v>
      </c>
      <c r="G6" s="26">
        <v>100070</v>
      </c>
      <c r="H6" s="27">
        <v>100070</v>
      </c>
      <c r="I6" s="5" t="s">
        <v>29</v>
      </c>
      <c r="J6" s="1" t="s">
        <v>27</v>
      </c>
      <c r="K6" s="3">
        <v>825875</v>
      </c>
      <c r="L6" s="5" t="s">
        <v>28</v>
      </c>
      <c r="M6" s="1" t="s">
        <v>21</v>
      </c>
      <c r="N6" s="13">
        <v>95658</v>
      </c>
      <c r="O6" s="3">
        <v>95658</v>
      </c>
      <c r="P6" s="15" t="s">
        <v>29</v>
      </c>
      <c r="Q6" s="16" t="s">
        <v>27</v>
      </c>
      <c r="R6" s="17">
        <v>870716</v>
      </c>
      <c r="S6" s="18" t="s">
        <v>28</v>
      </c>
      <c r="T6" s="16" t="s">
        <v>21</v>
      </c>
      <c r="U6" s="17">
        <v>97856</v>
      </c>
      <c r="V6" s="19">
        <v>97856</v>
      </c>
    </row>
    <row r="7" spans="1:22" x14ac:dyDescent="0.2">
      <c r="A7" s="20"/>
      <c r="B7" s="24"/>
      <c r="C7" s="21"/>
      <c r="D7" s="22"/>
      <c r="E7" s="25" t="s">
        <v>30</v>
      </c>
      <c r="F7" s="16" t="s">
        <v>31</v>
      </c>
      <c r="G7" s="26">
        <v>65554</v>
      </c>
      <c r="H7" s="30"/>
      <c r="L7" s="5" t="s">
        <v>30</v>
      </c>
      <c r="M7" s="1" t="s">
        <v>32</v>
      </c>
      <c r="N7" s="13">
        <v>61821</v>
      </c>
      <c r="P7" s="20"/>
      <c r="Q7" s="21"/>
      <c r="R7" s="22"/>
      <c r="S7" s="18" t="s">
        <v>30</v>
      </c>
      <c r="T7" s="16" t="s">
        <v>32</v>
      </c>
      <c r="U7" s="17">
        <v>66135</v>
      </c>
      <c r="V7" s="23"/>
    </row>
    <row r="8" spans="1:22" x14ac:dyDescent="0.2">
      <c r="A8" s="20"/>
      <c r="B8" s="24"/>
      <c r="C8" s="21"/>
      <c r="D8" s="22"/>
      <c r="E8" s="25" t="s">
        <v>33</v>
      </c>
      <c r="F8" s="16" t="s">
        <v>34</v>
      </c>
      <c r="G8" s="26">
        <v>54801</v>
      </c>
      <c r="H8" s="30"/>
      <c r="L8" s="5" t="s">
        <v>33</v>
      </c>
      <c r="M8" s="1" t="s">
        <v>35</v>
      </c>
      <c r="N8" s="13">
        <v>49170</v>
      </c>
      <c r="P8" s="20"/>
      <c r="Q8" s="21"/>
      <c r="R8" s="22"/>
      <c r="S8" s="18" t="s">
        <v>33</v>
      </c>
      <c r="T8" s="16" t="s">
        <v>35</v>
      </c>
      <c r="U8" s="17">
        <v>50129</v>
      </c>
      <c r="V8" s="23"/>
    </row>
    <row r="9" spans="1:22" x14ac:dyDescent="0.2">
      <c r="A9" s="20"/>
      <c r="B9" s="24"/>
      <c r="C9" s="21"/>
      <c r="D9" s="22"/>
      <c r="E9" s="25" t="s">
        <v>36</v>
      </c>
      <c r="F9" s="16" t="s">
        <v>37</v>
      </c>
      <c r="G9" s="26">
        <v>25474</v>
      </c>
      <c r="H9" s="30"/>
      <c r="P9" s="20"/>
      <c r="Q9" s="21"/>
      <c r="R9" s="22"/>
      <c r="S9" s="24"/>
      <c r="T9" s="21"/>
      <c r="U9" s="22"/>
      <c r="V9" s="23"/>
    </row>
    <row r="10" spans="1:22" x14ac:dyDescent="0.2">
      <c r="A10" s="15" t="s">
        <v>38</v>
      </c>
      <c r="B10" s="18" t="s">
        <v>38</v>
      </c>
      <c r="C10" s="16" t="s">
        <v>39</v>
      </c>
      <c r="D10" s="17">
        <v>589131</v>
      </c>
      <c r="E10" s="25" t="s">
        <v>40</v>
      </c>
      <c r="F10" s="16" t="s">
        <v>39</v>
      </c>
      <c r="G10" s="26">
        <v>386988</v>
      </c>
      <c r="H10" s="27">
        <v>386988</v>
      </c>
      <c r="I10" s="5" t="s">
        <v>41</v>
      </c>
      <c r="J10" s="1" t="s">
        <v>39</v>
      </c>
      <c r="K10" s="3">
        <v>729649</v>
      </c>
      <c r="L10" s="5" t="s">
        <v>40</v>
      </c>
      <c r="M10" s="1" t="s">
        <v>42</v>
      </c>
      <c r="N10" s="13">
        <v>448607</v>
      </c>
      <c r="O10" s="3">
        <v>448607</v>
      </c>
      <c r="P10" s="15" t="s">
        <v>41</v>
      </c>
      <c r="Q10" s="16" t="s">
        <v>39</v>
      </c>
      <c r="R10" s="17">
        <v>887077</v>
      </c>
      <c r="S10" s="18" t="s">
        <v>40</v>
      </c>
      <c r="T10" s="16" t="s">
        <v>42</v>
      </c>
      <c r="U10" s="17">
        <v>545852</v>
      </c>
      <c r="V10" s="19">
        <v>545852</v>
      </c>
    </row>
    <row r="11" spans="1:22" x14ac:dyDescent="0.2">
      <c r="A11" s="15" t="s">
        <v>43</v>
      </c>
      <c r="B11" s="18" t="s">
        <v>43</v>
      </c>
      <c r="C11" s="16" t="s">
        <v>44</v>
      </c>
      <c r="D11" s="17">
        <v>131556</v>
      </c>
      <c r="E11" s="25" t="s">
        <v>45</v>
      </c>
      <c r="F11" s="16" t="s">
        <v>46</v>
      </c>
      <c r="G11" s="26">
        <v>49499</v>
      </c>
      <c r="H11" s="27">
        <v>49499</v>
      </c>
      <c r="I11" s="5" t="s">
        <v>47</v>
      </c>
      <c r="J11" s="1" t="s">
        <v>44</v>
      </c>
      <c r="K11" s="3">
        <v>145035</v>
      </c>
      <c r="L11" s="5" t="s">
        <v>45</v>
      </c>
      <c r="M11" s="1" t="s">
        <v>46</v>
      </c>
      <c r="N11" s="13">
        <v>46342</v>
      </c>
      <c r="O11" s="3">
        <v>46342</v>
      </c>
      <c r="P11" s="15" t="s">
        <v>47</v>
      </c>
      <c r="Q11" s="16" t="s">
        <v>44</v>
      </c>
      <c r="R11" s="17">
        <v>153922</v>
      </c>
      <c r="S11" s="18" t="s">
        <v>45</v>
      </c>
      <c r="T11" s="16" t="s">
        <v>46</v>
      </c>
      <c r="U11" s="17">
        <v>47723</v>
      </c>
      <c r="V11" s="19">
        <v>47723</v>
      </c>
    </row>
    <row r="12" spans="1:22" x14ac:dyDescent="0.2">
      <c r="A12" s="15" t="s">
        <v>48</v>
      </c>
      <c r="B12" s="18" t="s">
        <v>48</v>
      </c>
      <c r="C12" s="16" t="s">
        <v>49</v>
      </c>
      <c r="D12" s="17">
        <v>595081</v>
      </c>
      <c r="E12" s="25" t="s">
        <v>50</v>
      </c>
      <c r="F12" s="16" t="s">
        <v>51</v>
      </c>
      <c r="G12" s="26">
        <v>105473</v>
      </c>
      <c r="H12" s="27">
        <v>105473</v>
      </c>
      <c r="I12" s="5" t="s">
        <v>52</v>
      </c>
      <c r="J12" s="1" t="s">
        <v>49</v>
      </c>
      <c r="K12" s="3">
        <v>740395</v>
      </c>
      <c r="L12" s="5" t="s">
        <v>50</v>
      </c>
      <c r="M12" s="1" t="s">
        <v>51</v>
      </c>
      <c r="N12" s="13">
        <v>106632</v>
      </c>
      <c r="O12" s="3">
        <v>106632</v>
      </c>
      <c r="P12" s="15" t="s">
        <v>52</v>
      </c>
      <c r="Q12" s="16" t="s">
        <v>49</v>
      </c>
      <c r="R12" s="17">
        <v>821173</v>
      </c>
      <c r="S12" s="18" t="s">
        <v>50</v>
      </c>
      <c r="T12" s="16" t="s">
        <v>51</v>
      </c>
      <c r="U12" s="17">
        <v>118032</v>
      </c>
      <c r="V12" s="19">
        <v>118032</v>
      </c>
    </row>
    <row r="13" spans="1:22" x14ac:dyDescent="0.2">
      <c r="A13" s="20"/>
      <c r="B13" s="24"/>
      <c r="C13" s="21"/>
      <c r="D13" s="22"/>
      <c r="E13" s="25" t="s">
        <v>53</v>
      </c>
      <c r="F13" s="16" t="s">
        <v>54</v>
      </c>
      <c r="G13" s="26">
        <v>71855</v>
      </c>
      <c r="H13" s="30"/>
      <c r="L13" s="5" t="s">
        <v>53</v>
      </c>
      <c r="M13" s="1" t="s">
        <v>55</v>
      </c>
      <c r="N13" s="13">
        <v>71329</v>
      </c>
      <c r="P13" s="20"/>
      <c r="Q13" s="21"/>
      <c r="R13" s="22"/>
      <c r="S13" s="18" t="s">
        <v>53</v>
      </c>
      <c r="T13" s="16" t="s">
        <v>55</v>
      </c>
      <c r="U13" s="17">
        <v>74982</v>
      </c>
      <c r="V13" s="23"/>
    </row>
    <row r="14" spans="1:22" x14ac:dyDescent="0.2">
      <c r="A14" s="15" t="s">
        <v>56</v>
      </c>
      <c r="B14" s="18" t="s">
        <v>56</v>
      </c>
      <c r="C14" s="16" t="s">
        <v>57</v>
      </c>
      <c r="D14" s="17">
        <v>130542</v>
      </c>
      <c r="E14" s="25" t="s">
        <v>58</v>
      </c>
      <c r="F14" s="16" t="s">
        <v>59</v>
      </c>
      <c r="G14" s="26">
        <v>52385</v>
      </c>
      <c r="H14" s="27">
        <v>52385</v>
      </c>
      <c r="I14" s="5" t="s">
        <v>60</v>
      </c>
      <c r="J14" s="1" t="s">
        <v>57</v>
      </c>
      <c r="K14" s="3">
        <v>129144</v>
      </c>
      <c r="L14" s="5" t="s">
        <v>58</v>
      </c>
      <c r="M14" s="1" t="s">
        <v>59</v>
      </c>
      <c r="N14" s="13">
        <v>49523</v>
      </c>
      <c r="O14" s="3">
        <v>49523</v>
      </c>
      <c r="P14" s="15" t="s">
        <v>60</v>
      </c>
      <c r="Q14" s="16" t="s">
        <v>57</v>
      </c>
      <c r="R14" s="17">
        <v>127089</v>
      </c>
      <c r="S14" s="18" t="s">
        <v>58</v>
      </c>
      <c r="T14" s="16" t="s">
        <v>59</v>
      </c>
      <c r="U14" s="17">
        <v>46320</v>
      </c>
      <c r="V14" s="19">
        <v>46320</v>
      </c>
    </row>
    <row r="15" spans="1:22" x14ac:dyDescent="0.2">
      <c r="A15" s="15" t="s">
        <v>61</v>
      </c>
      <c r="B15" s="18" t="s">
        <v>61</v>
      </c>
      <c r="C15" s="16" t="s">
        <v>62</v>
      </c>
      <c r="D15" s="17">
        <v>187547</v>
      </c>
      <c r="E15" s="25" t="s">
        <v>63</v>
      </c>
      <c r="F15" s="16" t="s">
        <v>64</v>
      </c>
      <c r="G15" s="26">
        <v>157861</v>
      </c>
      <c r="H15" s="27">
        <v>157861</v>
      </c>
      <c r="I15" s="5" t="s">
        <v>65</v>
      </c>
      <c r="J15" s="1" t="s">
        <v>62</v>
      </c>
      <c r="K15" s="3">
        <v>226522</v>
      </c>
      <c r="L15" s="5" t="s">
        <v>63</v>
      </c>
      <c r="M15" s="1" t="s">
        <v>64</v>
      </c>
      <c r="N15" s="13">
        <v>173627</v>
      </c>
      <c r="O15" s="3">
        <v>173627</v>
      </c>
      <c r="P15" s="15" t="s">
        <v>65</v>
      </c>
      <c r="Q15" s="16" t="s">
        <v>62</v>
      </c>
      <c r="R15" s="17">
        <v>251933</v>
      </c>
      <c r="S15" s="18" t="s">
        <v>63</v>
      </c>
      <c r="T15" s="16" t="s">
        <v>64</v>
      </c>
      <c r="U15" s="17">
        <v>190695</v>
      </c>
      <c r="V15" s="19">
        <v>190695</v>
      </c>
    </row>
    <row r="16" spans="1:22" x14ac:dyDescent="0.2">
      <c r="A16" s="20"/>
      <c r="B16" s="24"/>
      <c r="C16" s="21"/>
      <c r="D16" s="22"/>
      <c r="E16" s="28"/>
      <c r="F16" s="21"/>
      <c r="G16" s="29"/>
      <c r="H16" s="30"/>
      <c r="I16" s="5" t="s">
        <v>66</v>
      </c>
      <c r="J16" s="1" t="s">
        <v>67</v>
      </c>
      <c r="K16" s="3">
        <v>79981</v>
      </c>
      <c r="L16" s="5" t="s">
        <v>68</v>
      </c>
      <c r="M16" s="1" t="s">
        <v>69</v>
      </c>
      <c r="N16" s="13">
        <v>50731</v>
      </c>
      <c r="O16" s="3">
        <v>50731</v>
      </c>
      <c r="P16" s="15" t="s">
        <v>66</v>
      </c>
      <c r="Q16" s="16" t="s">
        <v>67</v>
      </c>
      <c r="R16" s="17">
        <v>89542</v>
      </c>
      <c r="S16" s="18" t="s">
        <v>68</v>
      </c>
      <c r="T16" s="16" t="s">
        <v>69</v>
      </c>
      <c r="U16" s="17">
        <v>58965</v>
      </c>
      <c r="V16" s="19">
        <v>58965</v>
      </c>
    </row>
    <row r="17" spans="1:22" x14ac:dyDescent="0.2">
      <c r="A17" s="15" t="s">
        <v>70</v>
      </c>
      <c r="B17" s="18" t="s">
        <v>70</v>
      </c>
      <c r="C17" s="16" t="s">
        <v>71</v>
      </c>
      <c r="D17" s="17">
        <v>226338</v>
      </c>
      <c r="E17" s="25" t="s">
        <v>72</v>
      </c>
      <c r="F17" s="16" t="s">
        <v>73</v>
      </c>
      <c r="G17" s="26">
        <v>226338</v>
      </c>
      <c r="H17" s="27">
        <v>226338</v>
      </c>
      <c r="I17" s="5" t="s">
        <v>74</v>
      </c>
      <c r="J17" s="1" t="s">
        <v>71</v>
      </c>
      <c r="K17" s="3">
        <v>319605</v>
      </c>
      <c r="L17" s="5" t="s">
        <v>72</v>
      </c>
      <c r="M17" s="1" t="s">
        <v>73</v>
      </c>
      <c r="N17" s="13">
        <v>260283</v>
      </c>
      <c r="O17" s="3">
        <v>260283</v>
      </c>
      <c r="P17" s="15" t="s">
        <v>74</v>
      </c>
      <c r="Q17" s="16" t="s">
        <v>71</v>
      </c>
      <c r="R17" s="17">
        <v>380821</v>
      </c>
      <c r="S17" s="18" t="s">
        <v>72</v>
      </c>
      <c r="T17" s="16" t="s">
        <v>73</v>
      </c>
      <c r="U17" s="17">
        <v>291826</v>
      </c>
      <c r="V17" s="19">
        <v>291826</v>
      </c>
    </row>
    <row r="18" spans="1:22" x14ac:dyDescent="0.2">
      <c r="A18" s="15" t="s">
        <v>75</v>
      </c>
      <c r="B18" s="18" t="s">
        <v>75</v>
      </c>
      <c r="C18" s="16" t="s">
        <v>76</v>
      </c>
      <c r="D18" s="17">
        <v>116034</v>
      </c>
      <c r="E18" s="25" t="s">
        <v>77</v>
      </c>
      <c r="F18" s="16" t="s">
        <v>78</v>
      </c>
      <c r="G18" s="26">
        <v>27295</v>
      </c>
      <c r="H18" s="27">
        <v>27295</v>
      </c>
      <c r="I18" s="5" t="s">
        <v>79</v>
      </c>
      <c r="J18" s="1" t="s">
        <v>80</v>
      </c>
      <c r="K18" s="3">
        <v>112249</v>
      </c>
      <c r="L18" s="5" t="s">
        <v>77</v>
      </c>
      <c r="M18" s="1" t="s">
        <v>78</v>
      </c>
      <c r="N18" s="13">
        <v>24276</v>
      </c>
      <c r="O18" s="3">
        <v>24276</v>
      </c>
      <c r="P18" s="15" t="s">
        <v>79</v>
      </c>
      <c r="Q18" s="16" t="s">
        <v>81</v>
      </c>
      <c r="R18" s="17">
        <v>118572</v>
      </c>
      <c r="S18" s="18" t="s">
        <v>77</v>
      </c>
      <c r="T18" s="16" t="s">
        <v>78</v>
      </c>
      <c r="U18" s="17">
        <v>23106</v>
      </c>
      <c r="V18" s="19">
        <v>23106</v>
      </c>
    </row>
    <row r="19" spans="1:22" x14ac:dyDescent="0.2">
      <c r="A19" s="20"/>
      <c r="B19" s="24"/>
      <c r="C19" s="21"/>
      <c r="D19" s="22"/>
      <c r="E19" s="28"/>
      <c r="F19" s="21"/>
      <c r="G19" s="29"/>
      <c r="H19" s="30"/>
      <c r="L19" s="5" t="s">
        <v>82</v>
      </c>
      <c r="M19" s="1" t="s">
        <v>83</v>
      </c>
      <c r="N19" s="13">
        <v>14592</v>
      </c>
      <c r="P19" s="20"/>
      <c r="Q19" s="21"/>
      <c r="R19" s="22"/>
      <c r="S19" s="18" t="s">
        <v>82</v>
      </c>
      <c r="T19" s="16" t="s">
        <v>83</v>
      </c>
      <c r="U19" s="17">
        <v>21348</v>
      </c>
      <c r="V19" s="23"/>
    </row>
    <row r="20" spans="1:22" x14ac:dyDescent="0.2">
      <c r="A20" s="20"/>
      <c r="B20" s="24"/>
      <c r="C20" s="21"/>
      <c r="D20" s="22"/>
      <c r="E20" s="28"/>
      <c r="F20" s="21"/>
      <c r="G20" s="29"/>
      <c r="H20" s="30"/>
      <c r="P20" s="20"/>
      <c r="Q20" s="21"/>
      <c r="R20" s="22"/>
      <c r="S20" s="18" t="s">
        <v>84</v>
      </c>
      <c r="T20" s="16" t="s">
        <v>85</v>
      </c>
      <c r="U20" s="17">
        <v>12548</v>
      </c>
      <c r="V20" s="23"/>
    </row>
    <row r="21" spans="1:22" x14ac:dyDescent="0.2">
      <c r="A21" s="15" t="s">
        <v>86</v>
      </c>
      <c r="B21" s="18" t="s">
        <v>86</v>
      </c>
      <c r="C21" s="16" t="s">
        <v>87</v>
      </c>
      <c r="D21" s="17">
        <v>315121</v>
      </c>
      <c r="E21" s="25" t="s">
        <v>88</v>
      </c>
      <c r="F21" s="16" t="s">
        <v>89</v>
      </c>
      <c r="G21" s="26">
        <v>66137</v>
      </c>
      <c r="H21" s="27">
        <v>66137</v>
      </c>
      <c r="I21" s="5" t="s">
        <v>90</v>
      </c>
      <c r="J21" s="1" t="s">
        <v>91</v>
      </c>
      <c r="K21" s="3">
        <v>201602</v>
      </c>
      <c r="L21" s="5" t="s">
        <v>88</v>
      </c>
      <c r="M21" s="1" t="s">
        <v>89</v>
      </c>
      <c r="N21" s="13">
        <v>70087</v>
      </c>
      <c r="O21" s="3">
        <v>70087</v>
      </c>
      <c r="P21" s="15" t="s">
        <v>90</v>
      </c>
      <c r="Q21" s="16" t="s">
        <v>91</v>
      </c>
      <c r="R21" s="17">
        <v>225666</v>
      </c>
      <c r="S21" s="18" t="s">
        <v>88</v>
      </c>
      <c r="T21" s="16" t="s">
        <v>89</v>
      </c>
      <c r="U21" s="17">
        <v>72623</v>
      </c>
      <c r="V21" s="19">
        <v>72623</v>
      </c>
    </row>
    <row r="22" spans="1:22" x14ac:dyDescent="0.2">
      <c r="A22" s="20"/>
      <c r="B22" s="24"/>
      <c r="C22" s="21"/>
      <c r="D22" s="22"/>
      <c r="E22" s="25" t="s">
        <v>92</v>
      </c>
      <c r="F22" s="16" t="s">
        <v>93</v>
      </c>
      <c r="G22" s="26">
        <v>56774</v>
      </c>
      <c r="H22" s="30"/>
      <c r="I22" s="5" t="s">
        <v>94</v>
      </c>
      <c r="J22" s="1" t="s">
        <v>95</v>
      </c>
      <c r="K22" s="3">
        <v>156763</v>
      </c>
      <c r="L22" s="5" t="s">
        <v>92</v>
      </c>
      <c r="M22" s="1" t="s">
        <v>96</v>
      </c>
      <c r="N22" s="13">
        <v>62916</v>
      </c>
      <c r="O22" s="3">
        <v>62916</v>
      </c>
      <c r="P22" s="15" t="s">
        <v>94</v>
      </c>
      <c r="Q22" s="16" t="s">
        <v>95</v>
      </c>
      <c r="R22" s="17">
        <v>166994</v>
      </c>
      <c r="S22" s="18" t="s">
        <v>92</v>
      </c>
      <c r="T22" s="16" t="s">
        <v>96</v>
      </c>
      <c r="U22" s="17">
        <v>66083</v>
      </c>
      <c r="V22" s="19">
        <v>66083</v>
      </c>
    </row>
    <row r="23" spans="1:22" x14ac:dyDescent="0.2">
      <c r="A23" s="20"/>
      <c r="B23" s="24"/>
      <c r="C23" s="21"/>
      <c r="D23" s="22"/>
      <c r="E23" s="25" t="s">
        <v>97</v>
      </c>
      <c r="F23" s="16" t="s">
        <v>98</v>
      </c>
      <c r="G23" s="26">
        <v>23442</v>
      </c>
      <c r="H23" s="30"/>
      <c r="L23" s="5" t="s">
        <v>97</v>
      </c>
      <c r="M23" s="1" t="s">
        <v>99</v>
      </c>
      <c r="N23" s="13">
        <v>24507</v>
      </c>
      <c r="P23" s="20"/>
      <c r="Q23" s="21"/>
      <c r="R23" s="22"/>
      <c r="S23" s="18" t="s">
        <v>97</v>
      </c>
      <c r="T23" s="16" t="s">
        <v>99</v>
      </c>
      <c r="U23" s="17">
        <v>25501</v>
      </c>
      <c r="V23" s="23"/>
    </row>
    <row r="24" spans="1:22" x14ac:dyDescent="0.2">
      <c r="A24" s="15" t="s">
        <v>100</v>
      </c>
      <c r="B24" s="18" t="s">
        <v>100</v>
      </c>
      <c r="C24" s="16" t="s">
        <v>101</v>
      </c>
      <c r="D24" s="17">
        <v>191774</v>
      </c>
      <c r="E24" s="25" t="s">
        <v>102</v>
      </c>
      <c r="F24" s="16" t="s">
        <v>103</v>
      </c>
      <c r="G24" s="26">
        <v>66184</v>
      </c>
      <c r="H24" s="27">
        <v>66184</v>
      </c>
      <c r="I24" s="5" t="s">
        <v>104</v>
      </c>
      <c r="J24" s="1" t="s">
        <v>101</v>
      </c>
      <c r="K24" s="3">
        <v>369171</v>
      </c>
      <c r="L24" s="5" t="s">
        <v>102</v>
      </c>
      <c r="M24" s="1" t="s">
        <v>103</v>
      </c>
      <c r="N24" s="13">
        <v>68889</v>
      </c>
      <c r="O24" s="3">
        <v>68889</v>
      </c>
      <c r="P24" s="15" t="s">
        <v>104</v>
      </c>
      <c r="Q24" s="16" t="s">
        <v>101</v>
      </c>
      <c r="R24" s="17">
        <v>424858</v>
      </c>
      <c r="S24" s="18" t="s">
        <v>102</v>
      </c>
      <c r="T24" s="16" t="s">
        <v>103</v>
      </c>
      <c r="U24" s="17">
        <v>83393</v>
      </c>
      <c r="V24" s="19">
        <v>83393</v>
      </c>
    </row>
    <row r="25" spans="1:22" x14ac:dyDescent="0.2">
      <c r="A25" s="15" t="s">
        <v>105</v>
      </c>
      <c r="B25" s="18" t="s">
        <v>105</v>
      </c>
      <c r="C25" s="16" t="s">
        <v>106</v>
      </c>
      <c r="D25" s="17">
        <v>126262</v>
      </c>
      <c r="E25" s="25" t="s">
        <v>107</v>
      </c>
      <c r="F25" s="16" t="s">
        <v>108</v>
      </c>
      <c r="G25" s="26">
        <v>86520</v>
      </c>
      <c r="H25" s="27">
        <v>86520</v>
      </c>
      <c r="I25" s="5" t="s">
        <v>109</v>
      </c>
      <c r="J25" s="1" t="s">
        <v>110</v>
      </c>
      <c r="K25" s="3">
        <v>166079</v>
      </c>
      <c r="L25" s="5" t="s">
        <v>107</v>
      </c>
      <c r="M25" s="1" t="s">
        <v>108</v>
      </c>
      <c r="N25" s="13">
        <v>100266</v>
      </c>
      <c r="O25" s="3">
        <v>100266</v>
      </c>
      <c r="P25" s="15" t="s">
        <v>109</v>
      </c>
      <c r="Q25" s="16" t="s">
        <v>110</v>
      </c>
      <c r="R25" s="17">
        <v>192541</v>
      </c>
      <c r="S25" s="18" t="s">
        <v>107</v>
      </c>
      <c r="T25" s="16" t="s">
        <v>111</v>
      </c>
      <c r="U25" s="17">
        <v>115452</v>
      </c>
      <c r="V25" s="19">
        <v>115452</v>
      </c>
    </row>
    <row r="26" spans="1:22" x14ac:dyDescent="0.2">
      <c r="A26" s="15" t="s">
        <v>112</v>
      </c>
      <c r="B26" s="18" t="s">
        <v>112</v>
      </c>
      <c r="C26" s="16" t="s">
        <v>113</v>
      </c>
      <c r="D26" s="17">
        <v>2959950</v>
      </c>
      <c r="E26" s="25" t="s">
        <v>114</v>
      </c>
      <c r="F26" s="16" t="s">
        <v>115</v>
      </c>
      <c r="G26" s="26">
        <v>393760</v>
      </c>
      <c r="H26" s="27">
        <v>393760</v>
      </c>
      <c r="I26" s="5" t="s">
        <v>116</v>
      </c>
      <c r="J26" s="1" t="s">
        <v>117</v>
      </c>
      <c r="K26" s="3">
        <v>4247981</v>
      </c>
      <c r="L26" s="5" t="s">
        <v>114</v>
      </c>
      <c r="M26" s="1" t="s">
        <v>115</v>
      </c>
      <c r="N26" s="13">
        <v>416474</v>
      </c>
      <c r="O26" s="3">
        <v>416474</v>
      </c>
      <c r="P26" s="15" t="s">
        <v>116</v>
      </c>
      <c r="Q26" s="16" t="s">
        <v>118</v>
      </c>
      <c r="R26" s="17">
        <v>5286728</v>
      </c>
      <c r="S26" s="18" t="s">
        <v>114</v>
      </c>
      <c r="T26" s="16" t="s">
        <v>115</v>
      </c>
      <c r="U26" s="17">
        <v>420003</v>
      </c>
      <c r="V26" s="19">
        <v>420003</v>
      </c>
    </row>
    <row r="27" spans="1:22" x14ac:dyDescent="0.2">
      <c r="A27" s="20"/>
      <c r="B27" s="24"/>
      <c r="C27" s="21"/>
      <c r="D27" s="22"/>
      <c r="E27" s="28"/>
      <c r="F27" s="21"/>
      <c r="G27" s="29"/>
      <c r="H27" s="30"/>
      <c r="L27" s="5" t="s">
        <v>119</v>
      </c>
      <c r="M27" s="1" t="s">
        <v>120</v>
      </c>
      <c r="N27" s="13">
        <v>85781</v>
      </c>
      <c r="P27" s="20"/>
      <c r="Q27" s="21"/>
      <c r="R27" s="22"/>
      <c r="S27" s="18" t="s">
        <v>119</v>
      </c>
      <c r="T27" s="16" t="s">
        <v>120</v>
      </c>
      <c r="U27" s="17">
        <v>93853</v>
      </c>
      <c r="V27" s="23"/>
    </row>
    <row r="28" spans="1:22" x14ac:dyDescent="0.2">
      <c r="A28" s="20"/>
      <c r="B28" s="24"/>
      <c r="C28" s="21"/>
      <c r="D28" s="22"/>
      <c r="E28" s="28"/>
      <c r="F28" s="21"/>
      <c r="G28" s="29"/>
      <c r="H28" s="30"/>
      <c r="L28" s="5" t="s">
        <v>121</v>
      </c>
      <c r="M28" s="1" t="s">
        <v>122</v>
      </c>
      <c r="N28" s="13">
        <v>58748</v>
      </c>
      <c r="P28" s="20"/>
      <c r="Q28" s="21"/>
      <c r="R28" s="22"/>
      <c r="S28" s="18" t="s">
        <v>121</v>
      </c>
      <c r="T28" s="16" t="s">
        <v>122</v>
      </c>
      <c r="U28" s="17">
        <v>56579</v>
      </c>
      <c r="V28" s="23"/>
    </row>
    <row r="29" spans="1:22" x14ac:dyDescent="0.2">
      <c r="A29" s="20"/>
      <c r="B29" s="24"/>
      <c r="C29" s="21"/>
      <c r="D29" s="22"/>
      <c r="E29" s="28"/>
      <c r="F29" s="21"/>
      <c r="G29" s="29"/>
      <c r="H29" s="30"/>
      <c r="P29" s="20"/>
      <c r="Q29" s="21"/>
      <c r="R29" s="22"/>
      <c r="S29" s="18" t="s">
        <v>123</v>
      </c>
      <c r="T29" s="16" t="s">
        <v>124</v>
      </c>
      <c r="U29" s="17">
        <v>57551</v>
      </c>
      <c r="V29" s="23"/>
    </row>
    <row r="30" spans="1:22" x14ac:dyDescent="0.2">
      <c r="A30" s="20"/>
      <c r="B30" s="24"/>
      <c r="C30" s="21"/>
      <c r="D30" s="22"/>
      <c r="E30" s="28"/>
      <c r="F30" s="21"/>
      <c r="G30" s="29"/>
      <c r="H30" s="30"/>
      <c r="P30" s="20"/>
      <c r="Q30" s="21"/>
      <c r="R30" s="22"/>
      <c r="S30" s="18" t="s">
        <v>125</v>
      </c>
      <c r="T30" s="16" t="s">
        <v>126</v>
      </c>
      <c r="U30" s="17">
        <v>88346</v>
      </c>
      <c r="V30" s="23"/>
    </row>
    <row r="31" spans="1:22" x14ac:dyDescent="0.2">
      <c r="A31" s="20"/>
      <c r="B31" s="24"/>
      <c r="C31" s="21"/>
      <c r="D31" s="22"/>
      <c r="E31" s="28"/>
      <c r="F31" s="21"/>
      <c r="G31" s="29"/>
      <c r="H31" s="30"/>
      <c r="I31" s="5" t="s">
        <v>127</v>
      </c>
      <c r="J31" s="1" t="s">
        <v>128</v>
      </c>
      <c r="K31" s="3">
        <v>115092</v>
      </c>
      <c r="L31" s="5" t="s">
        <v>129</v>
      </c>
      <c r="M31" s="1" t="s">
        <v>130</v>
      </c>
      <c r="N31" s="13">
        <v>42987</v>
      </c>
      <c r="O31" s="3">
        <v>42987</v>
      </c>
      <c r="P31" s="15" t="s">
        <v>127</v>
      </c>
      <c r="Q31" s="16" t="s">
        <v>128</v>
      </c>
      <c r="R31" s="17">
        <v>140247</v>
      </c>
      <c r="S31" s="18" t="s">
        <v>129</v>
      </c>
      <c r="T31" s="16" t="s">
        <v>130</v>
      </c>
      <c r="U31" s="17">
        <v>53380</v>
      </c>
      <c r="V31" s="19">
        <v>53380</v>
      </c>
    </row>
    <row r="32" spans="1:22" x14ac:dyDescent="0.2">
      <c r="A32" s="20"/>
      <c r="B32" s="24"/>
      <c r="C32" s="21"/>
      <c r="D32" s="22"/>
      <c r="E32" s="28"/>
      <c r="F32" s="21"/>
      <c r="G32" s="29"/>
      <c r="H32" s="30"/>
      <c r="L32" s="5" t="s">
        <v>131</v>
      </c>
      <c r="M32" s="1" t="s">
        <v>132</v>
      </c>
      <c r="N32" s="13">
        <v>23498</v>
      </c>
      <c r="P32" s="20"/>
      <c r="Q32" s="21"/>
      <c r="R32" s="22"/>
      <c r="S32" s="18" t="s">
        <v>131</v>
      </c>
      <c r="T32" s="16" t="s">
        <v>132</v>
      </c>
      <c r="U32" s="17">
        <v>26477</v>
      </c>
      <c r="V32" s="23"/>
    </row>
    <row r="33" spans="1:22" x14ac:dyDescent="0.2">
      <c r="A33" s="15" t="s">
        <v>133</v>
      </c>
      <c r="B33" s="18" t="s">
        <v>133</v>
      </c>
      <c r="C33" s="16" t="s">
        <v>134</v>
      </c>
      <c r="D33" s="17">
        <v>415184</v>
      </c>
      <c r="E33" s="25" t="s">
        <v>135</v>
      </c>
      <c r="F33" s="16" t="s">
        <v>136</v>
      </c>
      <c r="G33" s="26">
        <v>186177</v>
      </c>
      <c r="H33" s="27">
        <v>186177</v>
      </c>
      <c r="I33" s="5" t="s">
        <v>137</v>
      </c>
      <c r="J33" s="1" t="s">
        <v>138</v>
      </c>
      <c r="K33" s="3">
        <v>499684</v>
      </c>
      <c r="L33" s="5" t="s">
        <v>135</v>
      </c>
      <c r="M33" s="1" t="s">
        <v>136</v>
      </c>
      <c r="N33" s="13">
        <v>195182</v>
      </c>
      <c r="O33" s="3">
        <v>195182</v>
      </c>
      <c r="P33" s="15" t="s">
        <v>137</v>
      </c>
      <c r="Q33" s="16" t="s">
        <v>138</v>
      </c>
      <c r="R33" s="17">
        <v>564873</v>
      </c>
      <c r="S33" s="18" t="s">
        <v>135</v>
      </c>
      <c r="T33" s="16" t="s">
        <v>139</v>
      </c>
      <c r="U33" s="17">
        <v>195844</v>
      </c>
      <c r="V33" s="19">
        <v>195844</v>
      </c>
    </row>
    <row r="34" spans="1:22" x14ac:dyDescent="0.2">
      <c r="A34" s="20"/>
      <c r="B34" s="24"/>
      <c r="C34" s="21"/>
      <c r="D34" s="22"/>
      <c r="E34" s="25" t="s">
        <v>140</v>
      </c>
      <c r="F34" s="16" t="s">
        <v>141</v>
      </c>
      <c r="G34" s="26">
        <v>20733</v>
      </c>
      <c r="H34" s="30"/>
      <c r="P34" s="20"/>
      <c r="Q34" s="21"/>
      <c r="R34" s="22"/>
      <c r="S34" s="24"/>
      <c r="T34" s="21"/>
      <c r="U34" s="22"/>
      <c r="V34" s="23"/>
    </row>
    <row r="35" spans="1:22" x14ac:dyDescent="0.2">
      <c r="A35" s="15" t="s">
        <v>142</v>
      </c>
      <c r="B35" s="18" t="s">
        <v>142</v>
      </c>
      <c r="C35" s="16" t="s">
        <v>143</v>
      </c>
      <c r="D35" s="17">
        <v>846227</v>
      </c>
      <c r="E35" s="25" t="s">
        <v>144</v>
      </c>
      <c r="F35" s="16" t="s">
        <v>145</v>
      </c>
      <c r="G35" s="26">
        <v>494290</v>
      </c>
      <c r="H35" s="27">
        <v>494290</v>
      </c>
      <c r="I35" s="5" t="s">
        <v>146</v>
      </c>
      <c r="J35" s="1" t="s">
        <v>147</v>
      </c>
      <c r="K35" s="3">
        <v>1249763</v>
      </c>
      <c r="L35" s="5" t="s">
        <v>144</v>
      </c>
      <c r="M35" s="1" t="s">
        <v>145</v>
      </c>
      <c r="N35" s="13">
        <v>656562</v>
      </c>
      <c r="O35" s="3">
        <v>656562</v>
      </c>
      <c r="P35" s="15" t="s">
        <v>146</v>
      </c>
      <c r="Q35" s="16" t="s">
        <v>148</v>
      </c>
      <c r="R35" s="17">
        <v>1716289</v>
      </c>
      <c r="S35" s="18" t="s">
        <v>144</v>
      </c>
      <c r="T35" s="16" t="s">
        <v>145</v>
      </c>
      <c r="U35" s="17">
        <v>790390</v>
      </c>
      <c r="V35" s="19">
        <v>790390</v>
      </c>
    </row>
    <row r="36" spans="1:22" x14ac:dyDescent="0.2">
      <c r="A36" s="20"/>
      <c r="B36" s="24"/>
      <c r="C36" s="21"/>
      <c r="D36" s="22"/>
      <c r="E36" s="28"/>
      <c r="F36" s="21"/>
      <c r="G36" s="29"/>
      <c r="H36" s="30"/>
      <c r="L36" s="5" t="s">
        <v>149</v>
      </c>
      <c r="M36" s="1" t="s">
        <v>150</v>
      </c>
      <c r="N36" s="13">
        <v>61136</v>
      </c>
      <c r="P36" s="20"/>
      <c r="Q36" s="21"/>
      <c r="R36" s="22"/>
      <c r="S36" s="18" t="s">
        <v>149</v>
      </c>
      <c r="T36" s="16" t="s">
        <v>150</v>
      </c>
      <c r="U36" s="17">
        <v>99887</v>
      </c>
      <c r="V36" s="23"/>
    </row>
    <row r="37" spans="1:22" x14ac:dyDescent="0.2">
      <c r="A37" s="20"/>
      <c r="B37" s="24"/>
      <c r="C37" s="21"/>
      <c r="D37" s="22"/>
      <c r="E37" s="25" t="s">
        <v>151</v>
      </c>
      <c r="F37" s="16" t="s">
        <v>152</v>
      </c>
      <c r="G37" s="26">
        <v>29072</v>
      </c>
      <c r="H37" s="30"/>
      <c r="L37" s="5" t="s">
        <v>151</v>
      </c>
      <c r="M37" s="1" t="s">
        <v>153</v>
      </c>
      <c r="N37" s="13">
        <v>34733</v>
      </c>
      <c r="P37" s="20"/>
      <c r="Q37" s="21"/>
      <c r="R37" s="22"/>
      <c r="S37" s="24"/>
      <c r="T37" s="21"/>
      <c r="U37" s="22"/>
      <c r="V37" s="23"/>
    </row>
    <row r="38" spans="1:22" x14ac:dyDescent="0.2">
      <c r="A38" s="15" t="s">
        <v>154</v>
      </c>
      <c r="B38" s="18" t="s">
        <v>154</v>
      </c>
      <c r="C38" s="16" t="s">
        <v>155</v>
      </c>
      <c r="D38" s="17">
        <v>543477</v>
      </c>
      <c r="E38" s="25" t="s">
        <v>156</v>
      </c>
      <c r="F38" s="16" t="s">
        <v>157</v>
      </c>
      <c r="G38" s="26">
        <v>183959</v>
      </c>
      <c r="H38" s="27">
        <v>183959</v>
      </c>
      <c r="I38" s="5" t="s">
        <v>158</v>
      </c>
      <c r="J38" s="1" t="s">
        <v>155</v>
      </c>
      <c r="K38" s="3">
        <v>661645</v>
      </c>
      <c r="L38" s="5" t="s">
        <v>156</v>
      </c>
      <c r="M38" s="1" t="s">
        <v>157</v>
      </c>
      <c r="N38" s="13">
        <v>247057</v>
      </c>
      <c r="O38" s="3">
        <v>247057</v>
      </c>
      <c r="P38" s="15" t="s">
        <v>158</v>
      </c>
      <c r="Q38" s="16" t="s">
        <v>155</v>
      </c>
      <c r="R38" s="17">
        <v>839631</v>
      </c>
      <c r="S38" s="18" t="s">
        <v>156</v>
      </c>
      <c r="T38" s="16" t="s">
        <v>157</v>
      </c>
      <c r="U38" s="17">
        <v>347483</v>
      </c>
      <c r="V38" s="19">
        <v>347483</v>
      </c>
    </row>
    <row r="39" spans="1:22" x14ac:dyDescent="0.2">
      <c r="A39" s="20"/>
      <c r="B39" s="24"/>
      <c r="C39" s="21"/>
      <c r="D39" s="22"/>
      <c r="E39" s="28"/>
      <c r="F39" s="21"/>
      <c r="G39" s="29"/>
      <c r="H39" s="30"/>
      <c r="L39" s="5" t="s">
        <v>159</v>
      </c>
      <c r="M39" s="1" t="s">
        <v>160</v>
      </c>
      <c r="N39" s="13">
        <v>38824</v>
      </c>
      <c r="P39" s="20"/>
      <c r="Q39" s="21"/>
      <c r="R39" s="22"/>
      <c r="S39" s="24"/>
      <c r="T39" s="21"/>
      <c r="U39" s="22"/>
      <c r="V39" s="23"/>
    </row>
    <row r="40" spans="1:22" x14ac:dyDescent="0.2">
      <c r="A40" s="15" t="s">
        <v>161</v>
      </c>
      <c r="B40" s="18" t="s">
        <v>161</v>
      </c>
      <c r="C40" s="16" t="s">
        <v>162</v>
      </c>
      <c r="D40" s="17">
        <v>146601</v>
      </c>
      <c r="E40" s="25" t="s">
        <v>163</v>
      </c>
      <c r="F40" s="16" t="s">
        <v>164</v>
      </c>
      <c r="G40" s="26">
        <v>34590</v>
      </c>
      <c r="H40" s="27">
        <v>34590</v>
      </c>
      <c r="I40" s="5" t="s">
        <v>165</v>
      </c>
      <c r="J40" s="1" t="s">
        <v>162</v>
      </c>
      <c r="K40" s="3">
        <v>144919</v>
      </c>
      <c r="L40" s="5" t="s">
        <v>163</v>
      </c>
      <c r="M40" s="1" t="s">
        <v>164</v>
      </c>
      <c r="N40" s="13">
        <v>31473</v>
      </c>
      <c r="O40" s="3">
        <v>31473</v>
      </c>
      <c r="P40" s="15" t="s">
        <v>165</v>
      </c>
      <c r="Q40" s="16" t="s">
        <v>162</v>
      </c>
      <c r="R40" s="17">
        <v>153923</v>
      </c>
      <c r="S40" s="18" t="s">
        <v>163</v>
      </c>
      <c r="T40" s="16" t="s">
        <v>164</v>
      </c>
      <c r="U40" s="17">
        <v>33039</v>
      </c>
      <c r="V40" s="19">
        <v>33039</v>
      </c>
    </row>
    <row r="41" spans="1:22" x14ac:dyDescent="0.2">
      <c r="A41" s="15" t="s">
        <v>166</v>
      </c>
      <c r="B41" s="18" t="s">
        <v>166</v>
      </c>
      <c r="C41" s="16" t="s">
        <v>167</v>
      </c>
      <c r="D41" s="17">
        <v>186605</v>
      </c>
      <c r="E41" s="25" t="s">
        <v>168</v>
      </c>
      <c r="F41" s="16" t="s">
        <v>169</v>
      </c>
      <c r="G41" s="26">
        <v>40981</v>
      </c>
      <c r="H41" s="27">
        <v>40981</v>
      </c>
      <c r="I41" s="5" t="s">
        <v>170</v>
      </c>
      <c r="J41" s="1" t="s">
        <v>171</v>
      </c>
      <c r="K41" s="3">
        <v>222230</v>
      </c>
      <c r="L41" s="5" t="s">
        <v>168</v>
      </c>
      <c r="M41" s="1" t="s">
        <v>169</v>
      </c>
      <c r="N41" s="13">
        <v>47821</v>
      </c>
      <c r="O41" s="3">
        <v>47821</v>
      </c>
      <c r="P41" s="15" t="s">
        <v>170</v>
      </c>
      <c r="Q41" s="16" t="s">
        <v>171</v>
      </c>
      <c r="R41" s="17">
        <v>215888</v>
      </c>
      <c r="S41" s="18" t="s">
        <v>172</v>
      </c>
      <c r="T41" s="16" t="s">
        <v>169</v>
      </c>
      <c r="U41" s="17">
        <v>45193</v>
      </c>
      <c r="V41" s="19">
        <v>45193</v>
      </c>
    </row>
    <row r="42" spans="1:22" x14ac:dyDescent="0.2">
      <c r="A42" s="20"/>
      <c r="B42" s="24"/>
      <c r="C42" s="21"/>
      <c r="D42" s="22"/>
      <c r="E42" s="25" t="s">
        <v>173</v>
      </c>
      <c r="F42" s="16" t="s">
        <v>174</v>
      </c>
      <c r="G42" s="26">
        <v>21141</v>
      </c>
      <c r="H42" s="30"/>
      <c r="P42" s="20"/>
      <c r="Q42" s="21"/>
      <c r="R42" s="22"/>
      <c r="S42" s="24"/>
      <c r="T42" s="21"/>
      <c r="U42" s="22"/>
      <c r="V42" s="23"/>
    </row>
    <row r="43" spans="1:22" x14ac:dyDescent="0.2">
      <c r="A43" s="15" t="s">
        <v>175</v>
      </c>
      <c r="B43" s="18" t="s">
        <v>175</v>
      </c>
      <c r="C43" s="16" t="s">
        <v>176</v>
      </c>
      <c r="D43" s="17">
        <v>528264</v>
      </c>
      <c r="E43" s="25" t="s">
        <v>177</v>
      </c>
      <c r="F43" s="16" t="s">
        <v>178</v>
      </c>
      <c r="G43" s="26">
        <v>222342</v>
      </c>
      <c r="H43" s="27">
        <v>222342</v>
      </c>
      <c r="I43" s="5" t="s">
        <v>179</v>
      </c>
      <c r="J43" s="1" t="s">
        <v>176</v>
      </c>
      <c r="K43" s="3">
        <v>705973</v>
      </c>
      <c r="L43" s="5" t="s">
        <v>177</v>
      </c>
      <c r="M43" s="1" t="s">
        <v>178</v>
      </c>
      <c r="N43" s="13">
        <v>227818</v>
      </c>
      <c r="O43" s="3">
        <v>227818</v>
      </c>
      <c r="P43" s="15" t="s">
        <v>179</v>
      </c>
      <c r="Q43" s="16" t="s">
        <v>176</v>
      </c>
      <c r="R43" s="17">
        <v>802484</v>
      </c>
      <c r="S43" s="18" t="s">
        <v>177</v>
      </c>
      <c r="T43" s="16" t="s">
        <v>178</v>
      </c>
      <c r="U43" s="17">
        <v>229493</v>
      </c>
      <c r="V43" s="19">
        <v>229493</v>
      </c>
    </row>
    <row r="44" spans="1:22" x14ac:dyDescent="0.2">
      <c r="A44" s="15" t="s">
        <v>180</v>
      </c>
      <c r="B44" s="18" t="s">
        <v>180</v>
      </c>
      <c r="C44" s="16" t="s">
        <v>181</v>
      </c>
      <c r="D44" s="17">
        <v>361226</v>
      </c>
      <c r="E44" s="25" t="s">
        <v>182</v>
      </c>
      <c r="F44" s="16" t="s">
        <v>183</v>
      </c>
      <c r="G44" s="26">
        <v>114417</v>
      </c>
      <c r="H44" s="27">
        <v>114417</v>
      </c>
      <c r="I44" s="5" t="s">
        <v>184</v>
      </c>
      <c r="J44" s="1" t="s">
        <v>181</v>
      </c>
      <c r="K44" s="3">
        <v>385090</v>
      </c>
      <c r="L44" s="5" t="s">
        <v>182</v>
      </c>
      <c r="M44" s="1" t="s">
        <v>183</v>
      </c>
      <c r="N44" s="13">
        <v>113866</v>
      </c>
      <c r="O44" s="3">
        <v>113866</v>
      </c>
      <c r="P44" s="15" t="s">
        <v>184</v>
      </c>
      <c r="Q44" s="16" t="s">
        <v>181</v>
      </c>
      <c r="R44" s="17">
        <v>403190</v>
      </c>
      <c r="S44" s="18" t="s">
        <v>182</v>
      </c>
      <c r="T44" s="16" t="s">
        <v>183</v>
      </c>
      <c r="U44" s="17">
        <v>118296</v>
      </c>
      <c r="V44" s="19">
        <v>118296</v>
      </c>
    </row>
    <row r="45" spans="1:22" x14ac:dyDescent="0.2">
      <c r="A45" s="20"/>
      <c r="B45" s="24"/>
      <c r="C45" s="21"/>
      <c r="D45" s="22"/>
      <c r="E45" s="25" t="s">
        <v>185</v>
      </c>
      <c r="F45" s="16" t="s">
        <v>186</v>
      </c>
      <c r="G45" s="26">
        <v>58373</v>
      </c>
      <c r="H45" s="30"/>
      <c r="L45" s="5" t="s">
        <v>185</v>
      </c>
      <c r="M45" s="1" t="s">
        <v>187</v>
      </c>
      <c r="N45" s="13">
        <v>57755</v>
      </c>
      <c r="P45" s="20"/>
      <c r="Q45" s="21"/>
      <c r="R45" s="22"/>
      <c r="S45" s="18" t="s">
        <v>185</v>
      </c>
      <c r="T45" s="16" t="s">
        <v>187</v>
      </c>
      <c r="U45" s="17">
        <v>53818</v>
      </c>
      <c r="V45" s="23"/>
    </row>
    <row r="46" spans="1:22" x14ac:dyDescent="0.2">
      <c r="A46" s="20"/>
      <c r="B46" s="24"/>
      <c r="C46" s="21"/>
      <c r="D46" s="22"/>
      <c r="E46" s="28"/>
      <c r="F46" s="21"/>
      <c r="G46" s="29"/>
      <c r="H46" s="30"/>
      <c r="P46" s="15" t="s">
        <v>188</v>
      </c>
      <c r="Q46" s="16" t="s">
        <v>189</v>
      </c>
      <c r="R46" s="17">
        <v>124898</v>
      </c>
      <c r="S46" s="18" t="s">
        <v>190</v>
      </c>
      <c r="T46" s="16" t="s">
        <v>191</v>
      </c>
      <c r="U46" s="17">
        <v>17614</v>
      </c>
      <c r="V46" s="19">
        <v>17614</v>
      </c>
    </row>
    <row r="47" spans="1:22" x14ac:dyDescent="0.2">
      <c r="A47" s="15" t="s">
        <v>192</v>
      </c>
      <c r="B47" s="18" t="s">
        <v>192</v>
      </c>
      <c r="C47" s="16" t="s">
        <v>193</v>
      </c>
      <c r="D47" s="17">
        <v>127780</v>
      </c>
      <c r="E47" s="25" t="s">
        <v>194</v>
      </c>
      <c r="F47" s="16" t="s">
        <v>195</v>
      </c>
      <c r="G47" s="26">
        <v>53359</v>
      </c>
      <c r="H47" s="27">
        <v>53359</v>
      </c>
      <c r="I47" s="5" t="s">
        <v>196</v>
      </c>
      <c r="J47" s="1" t="s">
        <v>193</v>
      </c>
      <c r="K47" s="3">
        <v>166814</v>
      </c>
      <c r="L47" s="5" t="s">
        <v>194</v>
      </c>
      <c r="M47" s="1" t="s">
        <v>195</v>
      </c>
      <c r="N47" s="13">
        <v>67171</v>
      </c>
      <c r="O47" s="3">
        <v>67171</v>
      </c>
      <c r="P47" s="15" t="s">
        <v>196</v>
      </c>
      <c r="Q47" s="16" t="s">
        <v>193</v>
      </c>
      <c r="R47" s="17">
        <v>201140</v>
      </c>
      <c r="S47" s="18" t="s">
        <v>194</v>
      </c>
      <c r="T47" s="16" t="s">
        <v>195</v>
      </c>
      <c r="U47" s="17">
        <v>80885</v>
      </c>
      <c r="V47" s="19">
        <v>80885</v>
      </c>
    </row>
    <row r="48" spans="1:22" x14ac:dyDescent="0.2">
      <c r="A48" s="20"/>
      <c r="B48" s="24"/>
      <c r="C48" s="21"/>
      <c r="D48" s="22"/>
      <c r="E48" s="28"/>
      <c r="F48" s="21"/>
      <c r="G48" s="29"/>
      <c r="H48" s="30"/>
      <c r="I48" s="5" t="s">
        <v>197</v>
      </c>
      <c r="J48" s="1" t="s">
        <v>198</v>
      </c>
      <c r="K48" s="3">
        <v>115367</v>
      </c>
      <c r="L48" s="5" t="s">
        <v>199</v>
      </c>
      <c r="M48" s="1" t="s">
        <v>200</v>
      </c>
      <c r="N48" s="13">
        <v>52029</v>
      </c>
      <c r="O48" s="3">
        <v>52029</v>
      </c>
      <c r="P48" s="15" t="s">
        <v>197</v>
      </c>
      <c r="Q48" s="16" t="s">
        <v>201</v>
      </c>
      <c r="R48" s="17">
        <v>157733</v>
      </c>
      <c r="S48" s="18" t="s">
        <v>199</v>
      </c>
      <c r="T48" s="16" t="s">
        <v>200</v>
      </c>
      <c r="U48" s="17">
        <v>76639</v>
      </c>
      <c r="V48" s="19">
        <v>76639</v>
      </c>
    </row>
    <row r="49" spans="1:22" x14ac:dyDescent="0.2">
      <c r="A49" s="20"/>
      <c r="B49" s="24"/>
      <c r="C49" s="21"/>
      <c r="D49" s="22"/>
      <c r="E49" s="28"/>
      <c r="F49" s="21"/>
      <c r="G49" s="29"/>
      <c r="H49" s="30"/>
      <c r="P49" s="20"/>
      <c r="Q49" s="21"/>
      <c r="R49" s="22"/>
      <c r="S49" s="18" t="s">
        <v>202</v>
      </c>
      <c r="T49" s="16" t="s">
        <v>203</v>
      </c>
      <c r="U49" s="17">
        <v>26215</v>
      </c>
      <c r="V49" s="23"/>
    </row>
    <row r="50" spans="1:22" x14ac:dyDescent="0.2">
      <c r="A50" s="15" t="s">
        <v>204</v>
      </c>
      <c r="B50" s="18" t="s">
        <v>204</v>
      </c>
      <c r="C50" s="16" t="s">
        <v>205</v>
      </c>
      <c r="D50" s="17">
        <v>113419</v>
      </c>
      <c r="E50" s="25" t="s">
        <v>206</v>
      </c>
      <c r="F50" s="16" t="s">
        <v>207</v>
      </c>
      <c r="G50" s="26">
        <v>81469</v>
      </c>
      <c r="H50" s="27">
        <v>81469</v>
      </c>
      <c r="I50" s="5" t="s">
        <v>208</v>
      </c>
      <c r="J50" s="1" t="s">
        <v>205</v>
      </c>
      <c r="K50" s="3">
        <v>138904</v>
      </c>
      <c r="L50" s="5" t="s">
        <v>206</v>
      </c>
      <c r="M50" s="1" t="s">
        <v>207</v>
      </c>
      <c r="N50" s="13">
        <v>89847</v>
      </c>
      <c r="O50" s="3">
        <v>89847</v>
      </c>
      <c r="P50" s="15" t="s">
        <v>208</v>
      </c>
      <c r="Q50" s="16" t="s">
        <v>205</v>
      </c>
      <c r="R50" s="17">
        <v>158934</v>
      </c>
      <c r="S50" s="18" t="s">
        <v>206</v>
      </c>
      <c r="T50" s="16" t="s">
        <v>207</v>
      </c>
      <c r="U50" s="17">
        <v>104170</v>
      </c>
      <c r="V50" s="19">
        <v>104170</v>
      </c>
    </row>
    <row r="51" spans="1:22" x14ac:dyDescent="0.2">
      <c r="A51" s="15" t="s">
        <v>209</v>
      </c>
      <c r="B51" s="18" t="s">
        <v>209</v>
      </c>
      <c r="C51" s="16" t="s">
        <v>210</v>
      </c>
      <c r="D51" s="17">
        <v>264497</v>
      </c>
      <c r="E51" s="25" t="s">
        <v>211</v>
      </c>
      <c r="F51" s="16" t="s">
        <v>212</v>
      </c>
      <c r="G51" s="26">
        <v>53689</v>
      </c>
      <c r="H51" s="27">
        <v>53689</v>
      </c>
      <c r="I51" s="5" t="s">
        <v>213</v>
      </c>
      <c r="J51" s="1" t="s">
        <v>210</v>
      </c>
      <c r="K51" s="3">
        <v>252320</v>
      </c>
      <c r="L51" s="5" t="s">
        <v>211</v>
      </c>
      <c r="M51" s="1" t="s">
        <v>212</v>
      </c>
      <c r="N51" s="13">
        <v>47380</v>
      </c>
      <c r="O51" s="3">
        <v>47380</v>
      </c>
      <c r="P51" s="15" t="s">
        <v>213</v>
      </c>
      <c r="Q51" s="16" t="s">
        <v>210</v>
      </c>
      <c r="R51" s="17">
        <v>251725</v>
      </c>
      <c r="S51" s="18" t="s">
        <v>211</v>
      </c>
      <c r="T51" s="16" t="s">
        <v>212</v>
      </c>
      <c r="U51" s="17">
        <v>47376</v>
      </c>
      <c r="V51" s="19">
        <v>47376</v>
      </c>
    </row>
    <row r="52" spans="1:22" x14ac:dyDescent="0.2">
      <c r="A52" s="15" t="s">
        <v>214</v>
      </c>
      <c r="B52" s="18" t="s">
        <v>214</v>
      </c>
      <c r="C52" s="16" t="s">
        <v>215</v>
      </c>
      <c r="D52" s="17">
        <v>840140</v>
      </c>
      <c r="E52" s="25" t="s">
        <v>216</v>
      </c>
      <c r="F52" s="16" t="s">
        <v>217</v>
      </c>
      <c r="G52" s="26">
        <v>265940</v>
      </c>
      <c r="H52" s="27">
        <v>265940</v>
      </c>
      <c r="I52" s="5" t="s">
        <v>218</v>
      </c>
      <c r="J52" s="1" t="s">
        <v>219</v>
      </c>
      <c r="K52" s="3">
        <v>1052238</v>
      </c>
      <c r="L52" s="5" t="s">
        <v>216</v>
      </c>
      <c r="M52" s="1" t="s">
        <v>217</v>
      </c>
      <c r="N52" s="13">
        <v>242820</v>
      </c>
      <c r="O52" s="3">
        <v>242820</v>
      </c>
      <c r="P52" s="15" t="s">
        <v>218</v>
      </c>
      <c r="Q52" s="16" t="s">
        <v>219</v>
      </c>
      <c r="R52" s="17">
        <v>1128047</v>
      </c>
      <c r="S52" s="18" t="s">
        <v>216</v>
      </c>
      <c r="T52" s="16" t="s">
        <v>217</v>
      </c>
      <c r="U52" s="17">
        <v>212237</v>
      </c>
      <c r="V52" s="19">
        <v>212237</v>
      </c>
    </row>
    <row r="53" spans="1:22" x14ac:dyDescent="0.2">
      <c r="A53" s="20"/>
      <c r="B53" s="24"/>
      <c r="C53" s="21"/>
      <c r="D53" s="22"/>
      <c r="E53" s="28"/>
      <c r="F53" s="21"/>
      <c r="G53" s="29"/>
      <c r="H53" s="30"/>
      <c r="L53" s="5" t="s">
        <v>220</v>
      </c>
      <c r="M53" s="1" t="s">
        <v>221</v>
      </c>
      <c r="N53" s="13">
        <v>62742</v>
      </c>
      <c r="P53" s="20"/>
      <c r="Q53" s="21"/>
      <c r="R53" s="22"/>
      <c r="S53" s="18" t="s">
        <v>220</v>
      </c>
      <c r="T53" s="16" t="s">
        <v>221</v>
      </c>
      <c r="U53" s="17">
        <v>81619</v>
      </c>
      <c r="V53" s="23"/>
    </row>
    <row r="54" spans="1:22" x14ac:dyDescent="0.2">
      <c r="A54" s="15" t="s">
        <v>222</v>
      </c>
      <c r="B54" s="18" t="s">
        <v>222</v>
      </c>
      <c r="C54" s="16" t="s">
        <v>223</v>
      </c>
      <c r="D54" s="17">
        <v>83831</v>
      </c>
      <c r="E54" s="25" t="s">
        <v>224</v>
      </c>
      <c r="F54" s="16" t="s">
        <v>225</v>
      </c>
      <c r="G54" s="26">
        <v>50005</v>
      </c>
      <c r="H54" s="27">
        <v>50005</v>
      </c>
      <c r="I54" s="5" t="s">
        <v>226</v>
      </c>
      <c r="J54" s="1" t="s">
        <v>223</v>
      </c>
      <c r="K54" s="3">
        <v>94719</v>
      </c>
      <c r="L54" s="5" t="s">
        <v>224</v>
      </c>
      <c r="M54" s="1" t="s">
        <v>225</v>
      </c>
      <c r="N54" s="13">
        <v>55532</v>
      </c>
      <c r="O54" s="3">
        <v>55532</v>
      </c>
      <c r="P54" s="15" t="s">
        <v>226</v>
      </c>
      <c r="Q54" s="16" t="s">
        <v>223</v>
      </c>
      <c r="R54" s="17">
        <v>114778</v>
      </c>
      <c r="S54" s="18" t="s">
        <v>224</v>
      </c>
      <c r="T54" s="16" t="s">
        <v>225</v>
      </c>
      <c r="U54" s="17">
        <v>61272</v>
      </c>
      <c r="V54" s="19">
        <v>61272</v>
      </c>
    </row>
    <row r="55" spans="1:22" x14ac:dyDescent="0.2">
      <c r="A55" s="20"/>
      <c r="B55" s="24"/>
      <c r="C55" s="21"/>
      <c r="D55" s="22"/>
      <c r="E55" s="28"/>
      <c r="F55" s="21"/>
      <c r="G55" s="29"/>
      <c r="H55" s="30"/>
      <c r="I55" s="5" t="s">
        <v>227</v>
      </c>
      <c r="J55" s="1" t="s">
        <v>228</v>
      </c>
      <c r="K55" s="3">
        <v>151272</v>
      </c>
      <c r="L55" s="5" t="s">
        <v>229</v>
      </c>
      <c r="M55" s="1" t="s">
        <v>230</v>
      </c>
      <c r="N55" s="13">
        <v>39573</v>
      </c>
      <c r="O55" s="3">
        <v>39573</v>
      </c>
      <c r="P55" s="15" t="s">
        <v>227</v>
      </c>
      <c r="Q55" s="16" t="s">
        <v>228</v>
      </c>
      <c r="R55" s="17">
        <v>178237</v>
      </c>
      <c r="S55" s="18" t="s">
        <v>229</v>
      </c>
      <c r="T55" s="16" t="s">
        <v>230</v>
      </c>
      <c r="U55" s="17">
        <v>42620</v>
      </c>
      <c r="V55" s="19">
        <v>42620</v>
      </c>
    </row>
    <row r="56" spans="1:22" x14ac:dyDescent="0.2">
      <c r="A56" s="20"/>
      <c r="B56" s="24"/>
      <c r="C56" s="21"/>
      <c r="D56" s="22"/>
      <c r="E56" s="28"/>
      <c r="F56" s="21"/>
      <c r="G56" s="29"/>
      <c r="H56" s="30"/>
      <c r="L56" s="5" t="s">
        <v>231</v>
      </c>
      <c r="M56" s="1" t="s">
        <v>232</v>
      </c>
      <c r="N56" s="13">
        <v>16947</v>
      </c>
      <c r="P56" s="20"/>
      <c r="Q56" s="21"/>
      <c r="R56" s="22"/>
      <c r="S56" s="18" t="s">
        <v>231</v>
      </c>
      <c r="T56" s="16" t="s">
        <v>232</v>
      </c>
      <c r="U56" s="17">
        <v>21041</v>
      </c>
      <c r="V56" s="23"/>
    </row>
    <row r="57" spans="1:22" x14ac:dyDescent="0.2">
      <c r="A57" s="20"/>
      <c r="B57" s="24"/>
      <c r="C57" s="21"/>
      <c r="D57" s="22"/>
      <c r="E57" s="28"/>
      <c r="F57" s="21"/>
      <c r="G57" s="29"/>
      <c r="H57" s="30"/>
      <c r="L57" s="5" t="s">
        <v>233</v>
      </c>
      <c r="M57" s="1" t="s">
        <v>234</v>
      </c>
      <c r="N57" s="13">
        <v>15859</v>
      </c>
      <c r="P57" s="20"/>
      <c r="Q57" s="21"/>
      <c r="R57" s="22"/>
      <c r="S57" s="18" t="s">
        <v>233</v>
      </c>
      <c r="T57" s="16" t="s">
        <v>234</v>
      </c>
      <c r="U57" s="17">
        <v>16408</v>
      </c>
      <c r="V57" s="23"/>
    </row>
    <row r="58" spans="1:22" x14ac:dyDescent="0.2">
      <c r="A58" s="15" t="s">
        <v>235</v>
      </c>
      <c r="B58" s="18" t="s">
        <v>235</v>
      </c>
      <c r="C58" s="16" t="s">
        <v>236</v>
      </c>
      <c r="D58" s="17">
        <v>108978</v>
      </c>
      <c r="E58" s="25" t="s">
        <v>237</v>
      </c>
      <c r="F58" s="16" t="s">
        <v>238</v>
      </c>
      <c r="G58" s="26">
        <v>63504</v>
      </c>
      <c r="H58" s="27">
        <v>63504</v>
      </c>
      <c r="I58" s="5" t="s">
        <v>239</v>
      </c>
      <c r="J58" s="1" t="s">
        <v>236</v>
      </c>
      <c r="K58" s="3">
        <v>175506</v>
      </c>
      <c r="L58" s="5" t="s">
        <v>237</v>
      </c>
      <c r="M58" s="1" t="s">
        <v>238</v>
      </c>
      <c r="N58" s="13">
        <v>69291</v>
      </c>
      <c r="O58" s="3">
        <v>69291</v>
      </c>
      <c r="P58" s="15" t="s">
        <v>239</v>
      </c>
      <c r="Q58" s="16" t="s">
        <v>236</v>
      </c>
      <c r="R58" s="17">
        <v>159549</v>
      </c>
      <c r="S58" s="18" t="s">
        <v>237</v>
      </c>
      <c r="T58" s="16" t="s">
        <v>238</v>
      </c>
      <c r="U58" s="17">
        <v>80405</v>
      </c>
      <c r="V58" s="19">
        <v>80405</v>
      </c>
    </row>
    <row r="59" spans="1:22" x14ac:dyDescent="0.2">
      <c r="A59" s="15" t="s">
        <v>240</v>
      </c>
      <c r="B59" s="18" t="s">
        <v>240</v>
      </c>
      <c r="C59" s="16" t="s">
        <v>241</v>
      </c>
      <c r="D59" s="17">
        <v>129180</v>
      </c>
      <c r="E59" s="25" t="s">
        <v>242</v>
      </c>
      <c r="F59" s="16" t="s">
        <v>238</v>
      </c>
      <c r="G59" s="26">
        <v>52655</v>
      </c>
      <c r="H59" s="27">
        <v>52655</v>
      </c>
      <c r="I59" s="5" t="s">
        <v>243</v>
      </c>
      <c r="J59" s="1" t="s">
        <v>241</v>
      </c>
      <c r="K59" s="3">
        <v>150433</v>
      </c>
      <c r="L59" s="5" t="s">
        <v>242</v>
      </c>
      <c r="M59" s="1" t="s">
        <v>238</v>
      </c>
      <c r="N59" s="13">
        <v>64808</v>
      </c>
      <c r="O59" s="3">
        <v>64808</v>
      </c>
      <c r="P59" s="15" t="s">
        <v>244</v>
      </c>
      <c r="Q59" s="16" t="s">
        <v>245</v>
      </c>
      <c r="R59" s="17">
        <v>186133</v>
      </c>
      <c r="S59" s="18" t="s">
        <v>242</v>
      </c>
      <c r="T59" s="16" t="s">
        <v>238</v>
      </c>
      <c r="U59" s="17">
        <v>76610</v>
      </c>
      <c r="V59" s="19">
        <v>76610</v>
      </c>
    </row>
    <row r="60" spans="1:22" x14ac:dyDescent="0.2">
      <c r="A60" s="20"/>
      <c r="B60" s="24"/>
      <c r="C60" s="21"/>
      <c r="D60" s="22"/>
      <c r="E60" s="25" t="s">
        <v>246</v>
      </c>
      <c r="F60" s="16" t="s">
        <v>247</v>
      </c>
      <c r="G60" s="26">
        <v>40134</v>
      </c>
      <c r="H60" s="30"/>
      <c r="L60" s="5" t="s">
        <v>246</v>
      </c>
      <c r="M60" s="1" t="s">
        <v>248</v>
      </c>
      <c r="N60" s="13">
        <v>45386</v>
      </c>
      <c r="P60" s="20"/>
      <c r="Q60" s="21"/>
      <c r="R60" s="22"/>
      <c r="S60" s="24"/>
      <c r="T60" s="21"/>
      <c r="U60" s="22"/>
      <c r="V60" s="23"/>
    </row>
    <row r="61" spans="1:22" x14ac:dyDescent="0.2">
      <c r="A61" s="20"/>
      <c r="B61" s="24"/>
      <c r="C61" s="21"/>
      <c r="D61" s="22"/>
      <c r="E61" s="28"/>
      <c r="F61" s="21"/>
      <c r="G61" s="29"/>
      <c r="H61" s="30"/>
      <c r="P61" s="15" t="s">
        <v>249</v>
      </c>
      <c r="Q61" s="16" t="s">
        <v>250</v>
      </c>
      <c r="R61" s="17">
        <v>85562</v>
      </c>
      <c r="S61" s="18" t="s">
        <v>251</v>
      </c>
      <c r="T61" s="16" t="s">
        <v>252</v>
      </c>
      <c r="U61" s="17">
        <v>14855</v>
      </c>
      <c r="V61" s="19">
        <v>14855</v>
      </c>
    </row>
    <row r="62" spans="1:22" x14ac:dyDescent="0.2">
      <c r="A62" s="20"/>
      <c r="B62" s="24"/>
      <c r="C62" s="21"/>
      <c r="D62" s="22"/>
      <c r="E62" s="28"/>
      <c r="F62" s="21"/>
      <c r="G62" s="29"/>
      <c r="H62" s="30"/>
      <c r="P62" s="20"/>
      <c r="Q62" s="21"/>
      <c r="R62" s="22"/>
      <c r="S62" s="18" t="s">
        <v>253</v>
      </c>
      <c r="T62" s="16" t="s">
        <v>254</v>
      </c>
      <c r="U62" s="17">
        <v>10477</v>
      </c>
      <c r="V62" s="23"/>
    </row>
    <row r="63" spans="1:22" x14ac:dyDescent="0.2">
      <c r="A63" s="15" t="s">
        <v>255</v>
      </c>
      <c r="B63" s="18" t="s">
        <v>255</v>
      </c>
      <c r="C63" s="16" t="s">
        <v>256</v>
      </c>
      <c r="D63" s="17">
        <v>295851</v>
      </c>
      <c r="E63" s="25" t="s">
        <v>257</v>
      </c>
      <c r="F63" s="16" t="s">
        <v>258</v>
      </c>
      <c r="G63" s="26">
        <v>135150</v>
      </c>
      <c r="H63" s="27">
        <v>135150</v>
      </c>
      <c r="I63" s="5" t="s">
        <v>259</v>
      </c>
      <c r="J63" s="1" t="s">
        <v>260</v>
      </c>
      <c r="K63" s="3">
        <v>464840</v>
      </c>
      <c r="L63" s="5" t="s">
        <v>257</v>
      </c>
      <c r="M63" s="1" t="s">
        <v>258</v>
      </c>
      <c r="N63" s="13">
        <v>185787</v>
      </c>
      <c r="O63" s="3">
        <v>185787</v>
      </c>
      <c r="P63" s="15" t="s">
        <v>259</v>
      </c>
      <c r="Q63" s="16" t="s">
        <v>256</v>
      </c>
      <c r="R63" s="17">
        <v>616561</v>
      </c>
      <c r="S63" s="18" t="s">
        <v>257</v>
      </c>
      <c r="T63" s="16" t="s">
        <v>258</v>
      </c>
      <c r="U63" s="17">
        <v>205671</v>
      </c>
      <c r="V63" s="19">
        <v>205671</v>
      </c>
    </row>
    <row r="64" spans="1:22" x14ac:dyDescent="0.2">
      <c r="A64" s="20"/>
      <c r="B64" s="24"/>
      <c r="C64" s="21"/>
      <c r="D64" s="22"/>
      <c r="E64" s="25" t="s">
        <v>261</v>
      </c>
      <c r="F64" s="16" t="s">
        <v>262</v>
      </c>
      <c r="G64" s="26">
        <v>29899</v>
      </c>
      <c r="H64" s="30"/>
      <c r="L64" s="5" t="s">
        <v>261</v>
      </c>
      <c r="M64" s="1" t="s">
        <v>263</v>
      </c>
      <c r="N64" s="13">
        <v>51867</v>
      </c>
      <c r="P64" s="20"/>
      <c r="Q64" s="21"/>
      <c r="R64" s="22"/>
      <c r="S64" s="24"/>
      <c r="T64" s="21"/>
      <c r="U64" s="22"/>
      <c r="V64" s="23"/>
    </row>
    <row r="65" spans="1:22" x14ac:dyDescent="0.2">
      <c r="A65" s="49" t="s">
        <v>264</v>
      </c>
      <c r="B65" s="48" t="s">
        <v>3022</v>
      </c>
      <c r="C65" s="38" t="s">
        <v>265</v>
      </c>
      <c r="D65" s="46">
        <v>5685998</v>
      </c>
      <c r="E65" s="25" t="s">
        <v>266</v>
      </c>
      <c r="F65" s="16" t="s">
        <v>267</v>
      </c>
      <c r="G65" s="26">
        <v>574289</v>
      </c>
      <c r="H65" s="27">
        <v>574289</v>
      </c>
      <c r="I65" s="5" t="s">
        <v>268</v>
      </c>
      <c r="J65" s="1" t="s">
        <v>269</v>
      </c>
      <c r="K65" s="3">
        <v>4391344</v>
      </c>
      <c r="L65" s="5" t="s">
        <v>266</v>
      </c>
      <c r="M65" s="1" t="s">
        <v>267</v>
      </c>
      <c r="N65" s="13">
        <v>589141</v>
      </c>
      <c r="O65" s="3">
        <v>589141</v>
      </c>
      <c r="P65" s="15" t="s">
        <v>268</v>
      </c>
      <c r="Q65" s="16" t="s">
        <v>270</v>
      </c>
      <c r="R65" s="17">
        <v>4552402</v>
      </c>
      <c r="S65" s="18" t="s">
        <v>266</v>
      </c>
      <c r="T65" s="16" t="s">
        <v>267</v>
      </c>
      <c r="U65" s="17">
        <v>617594</v>
      </c>
      <c r="V65" s="19">
        <v>617594</v>
      </c>
    </row>
    <row r="66" spans="1:22" x14ac:dyDescent="0.2">
      <c r="A66" s="20"/>
      <c r="B66" s="24"/>
      <c r="C66" s="21"/>
      <c r="D66" s="22"/>
      <c r="E66" s="25" t="s">
        <v>271</v>
      </c>
      <c r="F66" s="16" t="s">
        <v>272</v>
      </c>
      <c r="G66" s="26">
        <v>95860</v>
      </c>
      <c r="H66" s="30"/>
      <c r="L66" s="5" t="s">
        <v>271</v>
      </c>
      <c r="M66" s="1" t="s">
        <v>273</v>
      </c>
      <c r="N66" s="13">
        <v>101355</v>
      </c>
      <c r="P66" s="20"/>
      <c r="Q66" s="21"/>
      <c r="R66" s="22"/>
      <c r="S66" s="18" t="s">
        <v>271</v>
      </c>
      <c r="T66" s="16" t="s">
        <v>273</v>
      </c>
      <c r="U66" s="17">
        <v>105162</v>
      </c>
      <c r="V66" s="23"/>
    </row>
    <row r="67" spans="1:22" x14ac:dyDescent="0.2">
      <c r="A67" s="20"/>
      <c r="B67" s="24"/>
      <c r="C67" s="21"/>
      <c r="D67" s="22"/>
      <c r="E67" s="28"/>
      <c r="F67" s="21"/>
      <c r="G67" s="29"/>
      <c r="H67" s="30"/>
      <c r="L67" s="5" t="s">
        <v>274</v>
      </c>
      <c r="M67" s="1" t="s">
        <v>275</v>
      </c>
      <c r="N67" s="13">
        <v>88025</v>
      </c>
      <c r="P67" s="20"/>
      <c r="Q67" s="21"/>
      <c r="R67" s="22"/>
      <c r="S67" s="24"/>
      <c r="T67" s="21"/>
      <c r="U67" s="22"/>
      <c r="V67" s="23"/>
    </row>
    <row r="68" spans="1:22" x14ac:dyDescent="0.2">
      <c r="A68" s="20"/>
      <c r="B68" s="24"/>
      <c r="C68" s="21"/>
      <c r="D68" s="22"/>
      <c r="E68" s="28"/>
      <c r="F68" s="21"/>
      <c r="G68" s="29"/>
      <c r="H68" s="30"/>
      <c r="L68" s="5" t="s">
        <v>276</v>
      </c>
      <c r="M68" s="1" t="s">
        <v>277</v>
      </c>
      <c r="N68" s="13">
        <v>83829</v>
      </c>
      <c r="P68" s="20"/>
      <c r="Q68" s="21"/>
      <c r="R68" s="22"/>
      <c r="S68" s="18" t="s">
        <v>276</v>
      </c>
      <c r="T68" s="16" t="s">
        <v>277</v>
      </c>
      <c r="U68" s="17">
        <v>85146</v>
      </c>
      <c r="V68" s="23"/>
    </row>
    <row r="69" spans="1:22" x14ac:dyDescent="0.2">
      <c r="A69" s="20"/>
      <c r="B69" s="24"/>
      <c r="C69" s="21"/>
      <c r="D69" s="22"/>
      <c r="E69" s="28"/>
      <c r="F69" s="21"/>
      <c r="G69" s="29"/>
      <c r="H69" s="30"/>
      <c r="L69" s="5" t="s">
        <v>278</v>
      </c>
      <c r="M69" s="1" t="s">
        <v>279</v>
      </c>
      <c r="N69" s="13">
        <v>66910</v>
      </c>
      <c r="P69" s="20"/>
      <c r="Q69" s="21"/>
      <c r="R69" s="22"/>
      <c r="S69" s="18" t="s">
        <v>278</v>
      </c>
      <c r="T69" s="16" t="s">
        <v>279</v>
      </c>
      <c r="U69" s="17">
        <v>68318</v>
      </c>
      <c r="V69" s="23"/>
    </row>
    <row r="70" spans="1:22" x14ac:dyDescent="0.2">
      <c r="A70" s="20"/>
      <c r="B70" s="24"/>
      <c r="C70" s="21"/>
      <c r="D70" s="22"/>
      <c r="E70" s="25" t="s">
        <v>280</v>
      </c>
      <c r="F70" s="16" t="s">
        <v>281</v>
      </c>
      <c r="G70" s="26">
        <v>57876</v>
      </c>
      <c r="H70" s="30"/>
      <c r="L70" s="5" t="s">
        <v>280</v>
      </c>
      <c r="M70" s="1" t="s">
        <v>282</v>
      </c>
      <c r="N70" s="13">
        <v>59226</v>
      </c>
      <c r="P70" s="20"/>
      <c r="Q70" s="21"/>
      <c r="R70" s="22"/>
      <c r="S70" s="18" t="s">
        <v>280</v>
      </c>
      <c r="T70" s="16" t="s">
        <v>282</v>
      </c>
      <c r="U70" s="17">
        <v>60632</v>
      </c>
      <c r="V70" s="23"/>
    </row>
    <row r="71" spans="1:22" x14ac:dyDescent="0.2">
      <c r="A71" s="20"/>
      <c r="B71" s="24"/>
      <c r="C71" s="21"/>
      <c r="D71" s="22"/>
      <c r="E71" s="28"/>
      <c r="F71" s="21"/>
      <c r="G71" s="29"/>
      <c r="H71" s="30"/>
      <c r="L71" s="5" t="s">
        <v>283</v>
      </c>
      <c r="M71" s="1" t="s">
        <v>284</v>
      </c>
      <c r="N71" s="13">
        <v>48129</v>
      </c>
      <c r="P71" s="20"/>
      <c r="Q71" s="21"/>
      <c r="R71" s="22"/>
      <c r="S71" s="24"/>
      <c r="T71" s="21"/>
      <c r="U71" s="22"/>
      <c r="V71" s="23"/>
    </row>
    <row r="72" spans="1:22" x14ac:dyDescent="0.2">
      <c r="A72" s="20"/>
      <c r="B72" s="24">
        <v>4560</v>
      </c>
      <c r="C72" s="52" t="s">
        <v>3044</v>
      </c>
      <c r="D72" s="22">
        <f>-$D$79</f>
        <v>0</v>
      </c>
      <c r="E72" s="25" t="s">
        <v>285</v>
      </c>
      <c r="F72" s="16" t="s">
        <v>286</v>
      </c>
      <c r="G72" s="26">
        <v>103428</v>
      </c>
      <c r="H72" s="27">
        <v>103428</v>
      </c>
      <c r="P72" s="20"/>
      <c r="Q72" s="21"/>
      <c r="R72" s="22"/>
      <c r="S72" s="24"/>
      <c r="T72" s="21"/>
      <c r="U72" s="22"/>
      <c r="V72" s="23"/>
    </row>
    <row r="73" spans="1:22" x14ac:dyDescent="0.2">
      <c r="A73" s="20"/>
      <c r="B73" s="24">
        <v>5400</v>
      </c>
      <c r="C73" s="52" t="s">
        <v>3048</v>
      </c>
      <c r="D73" s="22">
        <f>-$D$79</f>
        <v>0</v>
      </c>
      <c r="E73" s="25" t="s">
        <v>287</v>
      </c>
      <c r="F73" s="16" t="s">
        <v>288</v>
      </c>
      <c r="G73" s="26">
        <v>98476</v>
      </c>
      <c r="H73" s="27">
        <v>98476</v>
      </c>
      <c r="P73" s="20"/>
      <c r="Q73" s="21"/>
      <c r="R73" s="22"/>
      <c r="S73" s="24"/>
      <c r="T73" s="21"/>
      <c r="U73" s="22"/>
      <c r="V73" s="23"/>
    </row>
    <row r="74" spans="1:22" x14ac:dyDescent="0.2">
      <c r="A74" s="20"/>
      <c r="B74" s="24">
        <v>1200</v>
      </c>
      <c r="C74" s="52" t="s">
        <v>3047</v>
      </c>
      <c r="D74" s="22">
        <f>-$D$79</f>
        <v>0</v>
      </c>
      <c r="E74" s="25" t="s">
        <v>289</v>
      </c>
      <c r="F74" s="16" t="s">
        <v>290</v>
      </c>
      <c r="G74" s="26">
        <v>92781</v>
      </c>
      <c r="H74" s="27">
        <v>92781</v>
      </c>
      <c r="P74" s="20"/>
      <c r="Q74" s="21"/>
      <c r="R74" s="22"/>
      <c r="S74" s="24"/>
      <c r="T74" s="21"/>
      <c r="U74" s="22"/>
      <c r="V74" s="23"/>
    </row>
    <row r="75" spans="1:22" x14ac:dyDescent="0.2">
      <c r="A75" s="20"/>
      <c r="B75" s="24"/>
      <c r="C75" s="21"/>
      <c r="D75" s="22"/>
      <c r="E75" s="25" t="s">
        <v>291</v>
      </c>
      <c r="F75" s="16" t="s">
        <v>292</v>
      </c>
      <c r="G75" s="26">
        <v>81311</v>
      </c>
      <c r="H75" s="30"/>
      <c r="P75" s="20"/>
      <c r="Q75" s="21"/>
      <c r="R75" s="22"/>
      <c r="S75" s="24"/>
      <c r="T75" s="21"/>
      <c r="U75" s="22"/>
      <c r="V75" s="23"/>
    </row>
    <row r="76" spans="1:22" x14ac:dyDescent="0.2">
      <c r="A76" s="20"/>
      <c r="B76" s="24">
        <v>4160</v>
      </c>
      <c r="C76" s="52" t="s">
        <v>3045</v>
      </c>
      <c r="D76" s="22">
        <f t="shared" ref="D76:D77" si="0">-$D$79</f>
        <v>0</v>
      </c>
      <c r="E76" s="25" t="s">
        <v>293</v>
      </c>
      <c r="F76" s="16" t="s">
        <v>294</v>
      </c>
      <c r="G76" s="26">
        <v>69995</v>
      </c>
      <c r="H76" s="27">
        <v>69995</v>
      </c>
      <c r="P76" s="20"/>
      <c r="Q76" s="21"/>
      <c r="R76" s="22"/>
      <c r="S76" s="24"/>
      <c r="T76" s="21"/>
      <c r="U76" s="22"/>
      <c r="V76" s="23"/>
    </row>
    <row r="77" spans="1:22" x14ac:dyDescent="0.2">
      <c r="A77" s="20"/>
      <c r="B77" s="24">
        <v>2600</v>
      </c>
      <c r="C77" s="52" t="s">
        <v>3046</v>
      </c>
      <c r="D77" s="22">
        <f t="shared" si="0"/>
        <v>0</v>
      </c>
      <c r="E77" s="25" t="s">
        <v>295</v>
      </c>
      <c r="F77" s="16" t="s">
        <v>296</v>
      </c>
      <c r="G77" s="26">
        <v>41667</v>
      </c>
      <c r="H77" s="27">
        <v>41667</v>
      </c>
      <c r="P77" s="20"/>
      <c r="Q77" s="21"/>
      <c r="R77" s="22"/>
      <c r="S77" s="24"/>
      <c r="T77" s="21"/>
      <c r="U77" s="22"/>
      <c r="V77" s="23"/>
    </row>
    <row r="78" spans="1:22" x14ac:dyDescent="0.2">
      <c r="A78" s="20"/>
      <c r="B78" s="24"/>
      <c r="C78" s="21"/>
      <c r="D78" s="22"/>
      <c r="E78" s="25" t="s">
        <v>297</v>
      </c>
      <c r="F78" s="16" t="s">
        <v>298</v>
      </c>
      <c r="G78" s="26">
        <v>37864</v>
      </c>
      <c r="H78" s="30"/>
      <c r="P78" s="20"/>
      <c r="Q78" s="21"/>
      <c r="R78" s="22"/>
      <c r="S78" s="24"/>
      <c r="T78" s="21"/>
      <c r="U78" s="22"/>
      <c r="V78" s="23"/>
    </row>
    <row r="79" spans="1:22" x14ac:dyDescent="0.2">
      <c r="A79" s="20"/>
      <c r="B79" s="24"/>
      <c r="C79" s="21"/>
      <c r="D79" s="22"/>
      <c r="E79" s="25" t="s">
        <v>299</v>
      </c>
      <c r="F79" s="16" t="s">
        <v>300</v>
      </c>
      <c r="G79" s="26">
        <v>28723</v>
      </c>
      <c r="H79" s="30"/>
      <c r="P79" s="20"/>
      <c r="Q79" s="21"/>
      <c r="R79" s="22"/>
      <c r="S79" s="24"/>
      <c r="T79" s="21"/>
      <c r="U79" s="22"/>
      <c r="V79" s="23"/>
    </row>
    <row r="80" spans="1:22" x14ac:dyDescent="0.2">
      <c r="A80" s="20"/>
      <c r="B80" s="24"/>
      <c r="C80" s="21"/>
      <c r="D80" s="22"/>
      <c r="E80" s="25" t="s">
        <v>301</v>
      </c>
      <c r="F80" s="16" t="s">
        <v>302</v>
      </c>
      <c r="G80" s="26">
        <v>26160</v>
      </c>
      <c r="H80" s="30"/>
      <c r="P80" s="20"/>
      <c r="Q80" s="21"/>
      <c r="R80" s="22"/>
      <c r="S80" s="24"/>
      <c r="T80" s="21"/>
      <c r="U80" s="22"/>
      <c r="V80" s="23"/>
    </row>
    <row r="81" spans="1:22" x14ac:dyDescent="0.2">
      <c r="A81" s="20"/>
      <c r="B81" s="24">
        <v>6450</v>
      </c>
      <c r="C81" s="52" t="s">
        <v>3041</v>
      </c>
      <c r="D81" s="22">
        <f t="shared" ref="D81:D84" si="1">-$D$79</f>
        <v>0</v>
      </c>
      <c r="E81" s="25" t="s">
        <v>303</v>
      </c>
      <c r="F81" s="16" t="s">
        <v>304</v>
      </c>
      <c r="G81" s="26">
        <v>26691</v>
      </c>
      <c r="H81" s="27">
        <v>26691</v>
      </c>
      <c r="P81" s="20"/>
      <c r="Q81" s="21"/>
      <c r="R81" s="22"/>
      <c r="S81" s="24"/>
      <c r="T81" s="21"/>
      <c r="U81" s="22"/>
      <c r="V81" s="23"/>
    </row>
    <row r="82" spans="1:22" x14ac:dyDescent="0.2">
      <c r="A82" s="20"/>
      <c r="B82" s="24">
        <v>4760</v>
      </c>
      <c r="C82" s="52" t="s">
        <v>3042</v>
      </c>
      <c r="D82" s="22">
        <f t="shared" si="1"/>
        <v>0</v>
      </c>
      <c r="E82" s="25" t="s">
        <v>305</v>
      </c>
      <c r="F82" s="16" t="s">
        <v>306</v>
      </c>
      <c r="G82" s="26">
        <v>99217</v>
      </c>
      <c r="H82" s="27">
        <v>99217</v>
      </c>
      <c r="I82" s="5" t="s">
        <v>307</v>
      </c>
      <c r="J82" s="1" t="s">
        <v>308</v>
      </c>
      <c r="K82" s="3">
        <v>380841</v>
      </c>
      <c r="L82" s="5" t="s">
        <v>305</v>
      </c>
      <c r="M82" s="1" t="s">
        <v>309</v>
      </c>
      <c r="N82" s="13">
        <v>107006</v>
      </c>
      <c r="O82" s="3">
        <v>107006</v>
      </c>
      <c r="P82" s="15" t="s">
        <v>307</v>
      </c>
      <c r="Q82" s="16" t="s">
        <v>308</v>
      </c>
      <c r="R82" s="17">
        <v>400721</v>
      </c>
      <c r="S82" s="18" t="s">
        <v>305</v>
      </c>
      <c r="T82" s="16" t="s">
        <v>309</v>
      </c>
      <c r="U82" s="17">
        <v>109565</v>
      </c>
      <c r="V82" s="19">
        <v>109565</v>
      </c>
    </row>
    <row r="83" spans="1:22" x14ac:dyDescent="0.2">
      <c r="A83" s="20"/>
      <c r="B83" s="24">
        <v>5350</v>
      </c>
      <c r="C83" s="52" t="s">
        <v>3043</v>
      </c>
      <c r="D83" s="22">
        <f t="shared" si="1"/>
        <v>0</v>
      </c>
      <c r="E83" s="25" t="s">
        <v>310</v>
      </c>
      <c r="F83" s="16" t="s">
        <v>311</v>
      </c>
      <c r="G83" s="26">
        <v>79767</v>
      </c>
      <c r="H83" s="27">
        <v>79767</v>
      </c>
      <c r="L83" s="5" t="s">
        <v>310</v>
      </c>
      <c r="M83" s="1" t="s">
        <v>312</v>
      </c>
      <c r="N83" s="13">
        <v>86605</v>
      </c>
      <c r="P83" s="20"/>
      <c r="Q83" s="21"/>
      <c r="R83" s="22"/>
      <c r="S83" s="18" t="s">
        <v>310</v>
      </c>
      <c r="T83" s="16" t="s">
        <v>312</v>
      </c>
      <c r="U83" s="17">
        <v>86494</v>
      </c>
      <c r="V83" s="23"/>
    </row>
    <row r="84" spans="1:22" x14ac:dyDescent="0.2">
      <c r="A84" s="20"/>
      <c r="B84" s="24">
        <v>9240</v>
      </c>
      <c r="C84" s="52" t="s">
        <v>3040</v>
      </c>
      <c r="D84" s="22">
        <f t="shared" si="1"/>
        <v>0</v>
      </c>
      <c r="E84" s="25" t="s">
        <v>313</v>
      </c>
      <c r="F84" s="16" t="s">
        <v>314</v>
      </c>
      <c r="G84" s="26">
        <v>169636</v>
      </c>
      <c r="H84" s="27">
        <v>169636</v>
      </c>
      <c r="I84" s="5" t="s">
        <v>315</v>
      </c>
      <c r="J84" s="1" t="s">
        <v>314</v>
      </c>
      <c r="K84" s="3">
        <v>750963</v>
      </c>
      <c r="L84" s="5" t="s">
        <v>313</v>
      </c>
      <c r="M84" s="1" t="s">
        <v>316</v>
      </c>
      <c r="N84" s="13">
        <v>172648</v>
      </c>
      <c r="O84" s="3">
        <v>172648</v>
      </c>
      <c r="P84" s="15" t="s">
        <v>315</v>
      </c>
      <c r="Q84" s="16" t="s">
        <v>317</v>
      </c>
      <c r="R84" s="17">
        <v>916980</v>
      </c>
      <c r="S84" s="18" t="s">
        <v>313</v>
      </c>
      <c r="T84" s="16" t="s">
        <v>316</v>
      </c>
      <c r="U84" s="17">
        <v>181045</v>
      </c>
      <c r="V84" s="19">
        <v>181045</v>
      </c>
    </row>
    <row r="85" spans="1:22" x14ac:dyDescent="0.2">
      <c r="A85" s="20"/>
      <c r="B85" s="24"/>
      <c r="C85" s="21"/>
      <c r="D85" s="22"/>
      <c r="E85" s="28"/>
      <c r="F85" s="21"/>
      <c r="G85" s="29"/>
      <c r="H85" s="30"/>
      <c r="I85" s="5" t="s">
        <v>318</v>
      </c>
      <c r="J85" s="1" t="s">
        <v>319</v>
      </c>
      <c r="K85" s="3">
        <v>104166</v>
      </c>
      <c r="L85" s="5" t="s">
        <v>320</v>
      </c>
      <c r="M85" s="1" t="s">
        <v>321</v>
      </c>
      <c r="N85" s="13">
        <v>49296</v>
      </c>
      <c r="O85" s="3">
        <v>49296</v>
      </c>
      <c r="P85" s="15" t="s">
        <v>318</v>
      </c>
      <c r="Q85" s="16" t="s">
        <v>319</v>
      </c>
      <c r="R85" s="17">
        <v>158599</v>
      </c>
      <c r="S85" s="18" t="s">
        <v>320</v>
      </c>
      <c r="T85" s="16" t="s">
        <v>321</v>
      </c>
      <c r="U85" s="17">
        <v>58067</v>
      </c>
      <c r="V85" s="19">
        <v>58067</v>
      </c>
    </row>
    <row r="86" spans="1:22" x14ac:dyDescent="0.2">
      <c r="A86" s="15" t="s">
        <v>322</v>
      </c>
      <c r="B86" s="18" t="s">
        <v>322</v>
      </c>
      <c r="C86" s="16" t="s">
        <v>323</v>
      </c>
      <c r="D86" s="17">
        <v>260120</v>
      </c>
      <c r="E86" s="25" t="s">
        <v>324</v>
      </c>
      <c r="F86" s="16" t="s">
        <v>325</v>
      </c>
      <c r="G86" s="26">
        <v>115143</v>
      </c>
      <c r="H86" s="27">
        <v>115143</v>
      </c>
      <c r="I86" s="5" t="s">
        <v>326</v>
      </c>
      <c r="J86" s="1" t="s">
        <v>327</v>
      </c>
      <c r="K86" s="3">
        <v>335227</v>
      </c>
      <c r="L86" s="5" t="s">
        <v>324</v>
      </c>
      <c r="M86" s="1" t="s">
        <v>325</v>
      </c>
      <c r="N86" s="13">
        <v>139722</v>
      </c>
      <c r="O86" s="3">
        <v>139722</v>
      </c>
      <c r="P86" s="15" t="s">
        <v>326</v>
      </c>
      <c r="Q86" s="16" t="s">
        <v>327</v>
      </c>
      <c r="R86" s="17">
        <v>406220</v>
      </c>
      <c r="S86" s="18" t="s">
        <v>324</v>
      </c>
      <c r="T86" s="16" t="s">
        <v>325</v>
      </c>
      <c r="U86" s="17">
        <v>175023</v>
      </c>
      <c r="V86" s="19">
        <v>175023</v>
      </c>
    </row>
    <row r="87" spans="1:22" x14ac:dyDescent="0.2">
      <c r="A87" s="20"/>
      <c r="B87" s="24"/>
      <c r="C87" s="21"/>
      <c r="D87" s="22"/>
      <c r="E87" s="25" t="s">
        <v>328</v>
      </c>
      <c r="F87" s="16" t="s">
        <v>329</v>
      </c>
      <c r="G87" s="26">
        <v>47818</v>
      </c>
      <c r="H87" s="30"/>
      <c r="L87" s="5" t="s">
        <v>328</v>
      </c>
      <c r="M87" s="1" t="s">
        <v>330</v>
      </c>
      <c r="N87" s="13">
        <v>57564</v>
      </c>
      <c r="P87" s="20"/>
      <c r="Q87" s="21"/>
      <c r="R87" s="22"/>
      <c r="S87" s="18" t="s">
        <v>328</v>
      </c>
      <c r="T87" s="16" t="s">
        <v>330</v>
      </c>
      <c r="U87" s="17">
        <v>64849</v>
      </c>
      <c r="V87" s="23"/>
    </row>
    <row r="88" spans="1:22" x14ac:dyDescent="0.2">
      <c r="A88" s="20"/>
      <c r="B88" s="24"/>
      <c r="C88" s="21"/>
      <c r="D88" s="22"/>
      <c r="E88" s="25" t="s">
        <v>331</v>
      </c>
      <c r="F88" s="16" t="s">
        <v>332</v>
      </c>
      <c r="G88" s="26">
        <v>20900</v>
      </c>
      <c r="H88" s="30"/>
      <c r="P88" s="20"/>
      <c r="Q88" s="21"/>
      <c r="R88" s="22"/>
      <c r="S88" s="24"/>
      <c r="T88" s="21"/>
      <c r="U88" s="22"/>
      <c r="V88" s="23"/>
    </row>
    <row r="89" spans="1:22" x14ac:dyDescent="0.2">
      <c r="A89" s="20"/>
      <c r="B89" s="24"/>
      <c r="C89" s="21"/>
      <c r="D89" s="22"/>
      <c r="E89" s="28"/>
      <c r="F89" s="21"/>
      <c r="G89" s="29"/>
      <c r="H89" s="30"/>
      <c r="I89" s="5" t="s">
        <v>333</v>
      </c>
      <c r="J89" s="1" t="s">
        <v>334</v>
      </c>
      <c r="K89" s="3">
        <v>93044</v>
      </c>
      <c r="L89" s="5" t="s">
        <v>335</v>
      </c>
      <c r="M89" s="1" t="s">
        <v>336</v>
      </c>
      <c r="N89" s="13">
        <v>15600</v>
      </c>
      <c r="O89" s="3">
        <v>15600</v>
      </c>
      <c r="P89" s="15" t="s">
        <v>333</v>
      </c>
      <c r="Q89" s="16" t="s">
        <v>334</v>
      </c>
      <c r="R89" s="17">
        <v>112370</v>
      </c>
      <c r="S89" s="18" t="s">
        <v>335</v>
      </c>
      <c r="T89" s="16" t="s">
        <v>336</v>
      </c>
      <c r="U89" s="17">
        <v>15383</v>
      </c>
      <c r="V89" s="19">
        <v>15383</v>
      </c>
    </row>
    <row r="90" spans="1:22" x14ac:dyDescent="0.2">
      <c r="A90" s="15" t="s">
        <v>337</v>
      </c>
      <c r="B90" s="18" t="s">
        <v>337</v>
      </c>
      <c r="C90" s="16" t="s">
        <v>338</v>
      </c>
      <c r="D90" s="17">
        <v>1189288</v>
      </c>
      <c r="E90" s="25" t="s">
        <v>339</v>
      </c>
      <c r="F90" s="16" t="s">
        <v>340</v>
      </c>
      <c r="G90" s="26">
        <v>327931</v>
      </c>
      <c r="H90" s="27">
        <v>327931</v>
      </c>
      <c r="I90" s="5" t="s">
        <v>341</v>
      </c>
      <c r="J90" s="1" t="s">
        <v>342</v>
      </c>
      <c r="K90" s="3">
        <v>1170111</v>
      </c>
      <c r="L90" s="5" t="s">
        <v>339</v>
      </c>
      <c r="M90" s="1" t="s">
        <v>340</v>
      </c>
      <c r="N90" s="13">
        <v>292648</v>
      </c>
      <c r="O90" s="3">
        <v>292648</v>
      </c>
      <c r="P90" s="15" t="s">
        <v>341</v>
      </c>
      <c r="Q90" s="16" t="s">
        <v>343</v>
      </c>
      <c r="R90" s="17">
        <v>1135509</v>
      </c>
      <c r="S90" s="18" t="s">
        <v>339</v>
      </c>
      <c r="T90" s="16" t="s">
        <v>340</v>
      </c>
      <c r="U90" s="17">
        <v>261310</v>
      </c>
      <c r="V90" s="19">
        <v>261310</v>
      </c>
    </row>
    <row r="91" spans="1:22" x14ac:dyDescent="0.2">
      <c r="A91" s="20"/>
      <c r="B91" s="24"/>
      <c r="C91" s="21"/>
      <c r="D91" s="22"/>
      <c r="E91" s="28"/>
      <c r="F91" s="21"/>
      <c r="G91" s="29"/>
      <c r="H91" s="30"/>
      <c r="L91" s="5" t="s">
        <v>344</v>
      </c>
      <c r="M91" s="1" t="s">
        <v>345</v>
      </c>
      <c r="N91" s="13">
        <v>79988</v>
      </c>
      <c r="P91" s="20"/>
      <c r="Q91" s="21"/>
      <c r="R91" s="22"/>
      <c r="S91" s="18" t="s">
        <v>344</v>
      </c>
      <c r="T91" s="16" t="s">
        <v>345</v>
      </c>
      <c r="U91" s="17">
        <v>75178</v>
      </c>
      <c r="V91" s="23"/>
    </row>
    <row r="92" spans="1:22" x14ac:dyDescent="0.2">
      <c r="A92" s="20"/>
      <c r="B92" s="24"/>
      <c r="C92" s="21"/>
      <c r="D92" s="22"/>
      <c r="E92" s="25" t="s">
        <v>346</v>
      </c>
      <c r="F92" s="16" t="s">
        <v>347</v>
      </c>
      <c r="G92" s="26">
        <v>61957</v>
      </c>
      <c r="H92" s="30"/>
      <c r="L92" s="5" t="s">
        <v>346</v>
      </c>
      <c r="M92" s="1" t="s">
        <v>348</v>
      </c>
      <c r="N92" s="13">
        <v>55593</v>
      </c>
      <c r="P92" s="20"/>
      <c r="Q92" s="21"/>
      <c r="R92" s="22"/>
      <c r="S92" s="18" t="s">
        <v>346</v>
      </c>
      <c r="T92" s="16" t="s">
        <v>348</v>
      </c>
      <c r="U92" s="17">
        <v>50193</v>
      </c>
      <c r="V92" s="23"/>
    </row>
    <row r="93" spans="1:22" x14ac:dyDescent="0.2">
      <c r="A93" s="20"/>
      <c r="B93" s="24"/>
      <c r="C93" s="21"/>
      <c r="D93" s="22"/>
      <c r="E93" s="28"/>
      <c r="F93" s="21"/>
      <c r="G93" s="29"/>
      <c r="H93" s="30"/>
      <c r="L93" s="5" t="s">
        <v>349</v>
      </c>
      <c r="M93" s="1" t="s">
        <v>350</v>
      </c>
      <c r="N93" s="13">
        <v>61729</v>
      </c>
      <c r="P93" s="20"/>
      <c r="Q93" s="21"/>
      <c r="R93" s="22"/>
      <c r="S93" s="24"/>
      <c r="T93" s="21"/>
      <c r="U93" s="22"/>
      <c r="V93" s="23"/>
    </row>
    <row r="94" spans="1:22" x14ac:dyDescent="0.2">
      <c r="A94" s="15" t="s">
        <v>351</v>
      </c>
      <c r="B94" s="18" t="s">
        <v>351</v>
      </c>
      <c r="C94" s="16" t="s">
        <v>352</v>
      </c>
      <c r="D94" s="17">
        <v>177059</v>
      </c>
      <c r="E94" s="25" t="s">
        <v>353</v>
      </c>
      <c r="F94" s="16" t="s">
        <v>354</v>
      </c>
      <c r="G94" s="26">
        <v>39071</v>
      </c>
      <c r="H94" s="27">
        <v>39071</v>
      </c>
      <c r="I94" s="5" t="s">
        <v>355</v>
      </c>
      <c r="J94" s="1" t="s">
        <v>356</v>
      </c>
      <c r="K94" s="3">
        <v>198889</v>
      </c>
      <c r="L94" s="5" t="s">
        <v>353</v>
      </c>
      <c r="M94" s="1" t="s">
        <v>354</v>
      </c>
      <c r="N94" s="13">
        <v>38889</v>
      </c>
      <c r="O94" s="3">
        <v>38889</v>
      </c>
      <c r="P94" s="15" t="s">
        <v>355</v>
      </c>
      <c r="Q94" s="16" t="s">
        <v>356</v>
      </c>
      <c r="R94" s="17">
        <v>211261</v>
      </c>
      <c r="S94" s="18" t="s">
        <v>353</v>
      </c>
      <c r="T94" s="16" t="s">
        <v>354</v>
      </c>
      <c r="U94" s="17">
        <v>42417</v>
      </c>
      <c r="V94" s="19">
        <v>42417</v>
      </c>
    </row>
    <row r="95" spans="1:22" x14ac:dyDescent="0.2">
      <c r="A95" s="20"/>
      <c r="B95" s="24"/>
      <c r="C95" s="21"/>
      <c r="D95" s="22"/>
      <c r="E95" s="28"/>
      <c r="F95" s="21"/>
      <c r="G95" s="29"/>
      <c r="H95" s="30"/>
      <c r="L95" s="5" t="s">
        <v>357</v>
      </c>
      <c r="M95" s="1" t="s">
        <v>358</v>
      </c>
      <c r="N95" s="13">
        <v>15814</v>
      </c>
      <c r="P95" s="20"/>
      <c r="Q95" s="21"/>
      <c r="R95" s="22"/>
      <c r="S95" s="18" t="s">
        <v>357</v>
      </c>
      <c r="T95" s="16" t="s">
        <v>358</v>
      </c>
      <c r="U95" s="17">
        <v>17904</v>
      </c>
      <c r="V95" s="23"/>
    </row>
    <row r="96" spans="1:22" x14ac:dyDescent="0.2">
      <c r="A96" s="20"/>
      <c r="B96" s="24"/>
      <c r="C96" s="21"/>
      <c r="D96" s="22"/>
      <c r="E96" s="28"/>
      <c r="F96" s="21"/>
      <c r="G96" s="29"/>
      <c r="H96" s="30"/>
      <c r="P96" s="15" t="s">
        <v>359</v>
      </c>
      <c r="Q96" s="16" t="s">
        <v>360</v>
      </c>
      <c r="R96" s="17">
        <v>105151</v>
      </c>
      <c r="S96" s="18" t="s">
        <v>361</v>
      </c>
      <c r="T96" s="16" t="s">
        <v>362</v>
      </c>
      <c r="U96" s="17">
        <v>11857</v>
      </c>
      <c r="V96" s="19">
        <v>11857</v>
      </c>
    </row>
    <row r="97" spans="1:22" x14ac:dyDescent="0.2">
      <c r="A97" s="20"/>
      <c r="B97" s="24"/>
      <c r="C97" s="21"/>
      <c r="D97" s="22"/>
      <c r="E97" s="28"/>
      <c r="F97" s="21"/>
      <c r="G97" s="29"/>
      <c r="H97" s="30"/>
      <c r="P97" s="20"/>
      <c r="Q97" s="21"/>
      <c r="R97" s="22"/>
      <c r="S97" s="18" t="s">
        <v>363</v>
      </c>
      <c r="T97" s="16" t="s">
        <v>364</v>
      </c>
      <c r="U97" s="17">
        <v>11626</v>
      </c>
      <c r="V97" s="23"/>
    </row>
    <row r="98" spans="1:22" x14ac:dyDescent="0.2">
      <c r="A98" s="15" t="s">
        <v>365</v>
      </c>
      <c r="B98" s="18" t="s">
        <v>365</v>
      </c>
      <c r="C98" s="16" t="s">
        <v>366</v>
      </c>
      <c r="D98" s="17">
        <v>394106</v>
      </c>
      <c r="E98" s="25" t="s">
        <v>367</v>
      </c>
      <c r="F98" s="16" t="s">
        <v>368</v>
      </c>
      <c r="G98" s="26">
        <v>84047</v>
      </c>
      <c r="H98" s="27">
        <v>84047</v>
      </c>
      <c r="I98" s="5" t="s">
        <v>369</v>
      </c>
      <c r="J98" s="1" t="s">
        <v>366</v>
      </c>
      <c r="K98" s="3">
        <v>406934</v>
      </c>
      <c r="L98" s="5" t="s">
        <v>367</v>
      </c>
      <c r="M98" s="1" t="s">
        <v>368</v>
      </c>
      <c r="N98" s="13">
        <v>80806</v>
      </c>
      <c r="O98" s="3">
        <v>80806</v>
      </c>
      <c r="P98" s="15" t="s">
        <v>369</v>
      </c>
      <c r="Q98" s="16" t="s">
        <v>366</v>
      </c>
      <c r="R98" s="17">
        <v>404422</v>
      </c>
      <c r="S98" s="18" t="s">
        <v>367</v>
      </c>
      <c r="T98" s="16" t="s">
        <v>368</v>
      </c>
      <c r="U98" s="17">
        <v>73007</v>
      </c>
      <c r="V98" s="19">
        <v>73007</v>
      </c>
    </row>
    <row r="99" spans="1:22" x14ac:dyDescent="0.2">
      <c r="A99" s="20"/>
      <c r="B99" s="24"/>
      <c r="C99" s="21"/>
      <c r="D99" s="22"/>
      <c r="E99" s="25" t="s">
        <v>370</v>
      </c>
      <c r="F99" s="16" t="s">
        <v>371</v>
      </c>
      <c r="G99" s="26">
        <v>31136</v>
      </c>
      <c r="H99" s="30"/>
      <c r="L99" s="5" t="s">
        <v>370</v>
      </c>
      <c r="M99" s="1" t="s">
        <v>371</v>
      </c>
      <c r="N99" s="13">
        <v>31325</v>
      </c>
      <c r="P99" s="20"/>
      <c r="Q99" s="21"/>
      <c r="R99" s="22"/>
      <c r="S99" s="18" t="s">
        <v>370</v>
      </c>
      <c r="T99" s="16" t="s">
        <v>371</v>
      </c>
      <c r="U99" s="17">
        <v>32149</v>
      </c>
      <c r="V99" s="23"/>
    </row>
    <row r="100" spans="1:22" x14ac:dyDescent="0.2">
      <c r="A100" s="15" t="s">
        <v>372</v>
      </c>
      <c r="B100" s="18" t="s">
        <v>372</v>
      </c>
      <c r="C100" s="16" t="s">
        <v>373</v>
      </c>
      <c r="D100" s="17">
        <v>335113</v>
      </c>
      <c r="E100" s="25" t="s">
        <v>374</v>
      </c>
      <c r="F100" s="16" t="s">
        <v>375</v>
      </c>
      <c r="G100" s="26">
        <v>75172</v>
      </c>
      <c r="H100" s="27">
        <v>75172</v>
      </c>
      <c r="I100" s="5" t="s">
        <v>376</v>
      </c>
      <c r="J100" s="1" t="s">
        <v>377</v>
      </c>
      <c r="K100" s="3">
        <v>440888</v>
      </c>
      <c r="L100" s="5" t="s">
        <v>374</v>
      </c>
      <c r="M100" s="1" t="s">
        <v>375</v>
      </c>
      <c r="N100" s="13">
        <v>102286</v>
      </c>
      <c r="O100" s="3">
        <v>102286</v>
      </c>
      <c r="P100" s="15" t="s">
        <v>376</v>
      </c>
      <c r="Q100" s="16" t="s">
        <v>377</v>
      </c>
      <c r="R100" s="17">
        <v>618754</v>
      </c>
      <c r="S100" s="18" t="s">
        <v>374</v>
      </c>
      <c r="T100" s="16" t="s">
        <v>375</v>
      </c>
      <c r="U100" s="17">
        <v>154305</v>
      </c>
      <c r="V100" s="19">
        <v>154305</v>
      </c>
    </row>
    <row r="101" spans="1:22" x14ac:dyDescent="0.2">
      <c r="A101" s="20"/>
      <c r="B101" s="24"/>
      <c r="C101" s="21"/>
      <c r="D101" s="22"/>
      <c r="E101" s="25" t="s">
        <v>378</v>
      </c>
      <c r="F101" s="16" t="s">
        <v>379</v>
      </c>
      <c r="G101" s="26">
        <v>44645</v>
      </c>
      <c r="H101" s="30"/>
      <c r="L101" s="5" t="s">
        <v>378</v>
      </c>
      <c r="M101" s="1" t="s">
        <v>380</v>
      </c>
      <c r="N101" s="13">
        <v>48208</v>
      </c>
      <c r="P101" s="20"/>
      <c r="Q101" s="21"/>
      <c r="R101" s="22"/>
      <c r="S101" s="18" t="s">
        <v>378</v>
      </c>
      <c r="T101" s="16" t="s">
        <v>380</v>
      </c>
      <c r="U101" s="17">
        <v>62298</v>
      </c>
      <c r="V101" s="23"/>
    </row>
    <row r="102" spans="1:22" x14ac:dyDescent="0.2">
      <c r="A102" s="20"/>
      <c r="B102" s="24"/>
      <c r="C102" s="21"/>
      <c r="D102" s="22"/>
      <c r="E102" s="28"/>
      <c r="F102" s="21"/>
      <c r="G102" s="29"/>
      <c r="H102" s="30"/>
      <c r="P102" s="15" t="s">
        <v>381</v>
      </c>
      <c r="Q102" s="16" t="s">
        <v>382</v>
      </c>
      <c r="R102" s="17">
        <v>96275</v>
      </c>
      <c r="S102" s="18" t="s">
        <v>383</v>
      </c>
      <c r="T102" s="16" t="s">
        <v>384</v>
      </c>
      <c r="U102" s="17">
        <v>37941</v>
      </c>
      <c r="V102" s="19">
        <v>37941</v>
      </c>
    </row>
    <row r="103" spans="1:22" x14ac:dyDescent="0.2">
      <c r="A103" s="20"/>
      <c r="B103" s="24"/>
      <c r="C103" s="21"/>
      <c r="D103" s="22"/>
      <c r="E103" s="28"/>
      <c r="F103" s="21"/>
      <c r="G103" s="29"/>
      <c r="H103" s="30"/>
      <c r="P103" s="15" t="s">
        <v>385</v>
      </c>
      <c r="Q103" s="16" t="s">
        <v>386</v>
      </c>
      <c r="R103" s="17">
        <v>126575</v>
      </c>
      <c r="S103" s="18" t="s">
        <v>387</v>
      </c>
      <c r="T103" s="16" t="s">
        <v>388</v>
      </c>
      <c r="U103" s="17">
        <v>25902</v>
      </c>
      <c r="V103" s="19">
        <v>25902</v>
      </c>
    </row>
    <row r="104" spans="1:22" x14ac:dyDescent="0.2">
      <c r="A104" s="20"/>
      <c r="B104" s="24"/>
      <c r="C104" s="21"/>
      <c r="D104" s="22"/>
      <c r="E104" s="28"/>
      <c r="F104" s="21"/>
      <c r="G104" s="29"/>
      <c r="H104" s="30"/>
      <c r="P104" s="20"/>
      <c r="Q104" s="21"/>
      <c r="R104" s="22"/>
      <c r="S104" s="18" t="s">
        <v>389</v>
      </c>
      <c r="T104" s="16" t="s">
        <v>390</v>
      </c>
      <c r="U104" s="17">
        <v>17193</v>
      </c>
      <c r="V104" s="23"/>
    </row>
    <row r="105" spans="1:22" x14ac:dyDescent="0.2">
      <c r="A105" s="20"/>
      <c r="B105" s="24"/>
      <c r="C105" s="21"/>
      <c r="D105" s="22"/>
      <c r="E105" s="28"/>
      <c r="F105" s="21"/>
      <c r="G105" s="29"/>
      <c r="H105" s="30"/>
      <c r="I105" s="5" t="s">
        <v>391</v>
      </c>
      <c r="J105" s="1" t="s">
        <v>392</v>
      </c>
      <c r="K105" s="3">
        <v>52457</v>
      </c>
      <c r="L105" s="5" t="s">
        <v>393</v>
      </c>
      <c r="M105" s="1" t="s">
        <v>394</v>
      </c>
      <c r="N105" s="13">
        <v>52457</v>
      </c>
      <c r="O105" s="3">
        <v>52457</v>
      </c>
      <c r="P105" s="15" t="s">
        <v>391</v>
      </c>
      <c r="Q105" s="16" t="s">
        <v>392</v>
      </c>
      <c r="R105" s="17">
        <v>55274</v>
      </c>
      <c r="S105" s="18" t="s">
        <v>393</v>
      </c>
      <c r="T105" s="16" t="s">
        <v>394</v>
      </c>
      <c r="U105" s="17">
        <v>55274</v>
      </c>
      <c r="V105" s="19">
        <v>55274</v>
      </c>
    </row>
    <row r="106" spans="1:22" x14ac:dyDescent="0.2">
      <c r="A106" s="15" t="s">
        <v>395</v>
      </c>
      <c r="B106" s="18" t="s">
        <v>395</v>
      </c>
      <c r="C106" s="16" t="s">
        <v>396</v>
      </c>
      <c r="D106" s="17">
        <v>61226</v>
      </c>
      <c r="E106" s="25" t="s">
        <v>397</v>
      </c>
      <c r="F106" s="16" t="s">
        <v>398</v>
      </c>
      <c r="G106" s="26">
        <v>46843</v>
      </c>
      <c r="H106" s="27">
        <v>46843</v>
      </c>
      <c r="I106" s="5" t="s">
        <v>399</v>
      </c>
      <c r="J106" s="1" t="s">
        <v>396</v>
      </c>
      <c r="K106" s="3">
        <v>66533</v>
      </c>
      <c r="L106" s="5" t="s">
        <v>397</v>
      </c>
      <c r="M106" s="1" t="s">
        <v>398</v>
      </c>
      <c r="N106" s="13">
        <v>49644</v>
      </c>
      <c r="O106" s="3">
        <v>49644</v>
      </c>
      <c r="P106" s="15" t="s">
        <v>399</v>
      </c>
      <c r="Q106" s="16" t="s">
        <v>396</v>
      </c>
      <c r="R106" s="17">
        <v>75450</v>
      </c>
      <c r="S106" s="18" t="s">
        <v>397</v>
      </c>
      <c r="T106" s="16" t="s">
        <v>398</v>
      </c>
      <c r="U106" s="17">
        <v>55316</v>
      </c>
      <c r="V106" s="19">
        <v>55316</v>
      </c>
    </row>
    <row r="107" spans="1:22" x14ac:dyDescent="0.2">
      <c r="A107" s="15" t="s">
        <v>400</v>
      </c>
      <c r="B107" s="18" t="s">
        <v>400</v>
      </c>
      <c r="C107" s="16" t="s">
        <v>401</v>
      </c>
      <c r="D107" s="17">
        <v>168767</v>
      </c>
      <c r="E107" s="25" t="s">
        <v>402</v>
      </c>
      <c r="F107" s="16" t="s">
        <v>403</v>
      </c>
      <c r="G107" s="26">
        <v>108854</v>
      </c>
      <c r="H107" s="27">
        <v>108854</v>
      </c>
      <c r="I107" s="5" t="s">
        <v>404</v>
      </c>
      <c r="J107" s="1" t="s">
        <v>401</v>
      </c>
      <c r="K107" s="3">
        <v>237230</v>
      </c>
      <c r="L107" s="5" t="s">
        <v>402</v>
      </c>
      <c r="M107" s="1" t="s">
        <v>403</v>
      </c>
      <c r="N107" s="13">
        <v>120758</v>
      </c>
      <c r="O107" s="3">
        <v>120758</v>
      </c>
      <c r="P107" s="15" t="s">
        <v>404</v>
      </c>
      <c r="Q107" s="16" t="s">
        <v>401</v>
      </c>
      <c r="R107" s="17">
        <v>257940</v>
      </c>
      <c r="S107" s="18" t="s">
        <v>402</v>
      </c>
      <c r="T107" s="16" t="s">
        <v>403</v>
      </c>
      <c r="U107" s="17">
        <v>126326</v>
      </c>
      <c r="V107" s="19">
        <v>126326</v>
      </c>
    </row>
    <row r="108" spans="1:22" x14ac:dyDescent="0.2">
      <c r="A108" s="20"/>
      <c r="B108" s="24"/>
      <c r="C108" s="21"/>
      <c r="D108" s="22"/>
      <c r="E108" s="28"/>
      <c r="F108" s="21"/>
      <c r="G108" s="29"/>
      <c r="H108" s="30"/>
      <c r="P108" s="15" t="s">
        <v>405</v>
      </c>
      <c r="Q108" s="16" t="s">
        <v>406</v>
      </c>
      <c r="R108" s="17">
        <v>149618</v>
      </c>
      <c r="S108" s="18" t="s">
        <v>407</v>
      </c>
      <c r="T108" s="16" t="s">
        <v>408</v>
      </c>
      <c r="U108" s="17">
        <v>20268</v>
      </c>
      <c r="V108" s="19">
        <v>20268</v>
      </c>
    </row>
    <row r="109" spans="1:22" x14ac:dyDescent="0.2">
      <c r="A109" s="20"/>
      <c r="B109" s="24"/>
      <c r="C109" s="21"/>
      <c r="D109" s="22"/>
      <c r="E109" s="28"/>
      <c r="F109" s="21"/>
      <c r="G109" s="29"/>
      <c r="H109" s="30"/>
      <c r="P109" s="20"/>
      <c r="Q109" s="21"/>
      <c r="R109" s="22"/>
      <c r="S109" s="18" t="s">
        <v>409</v>
      </c>
      <c r="T109" s="16" t="s">
        <v>410</v>
      </c>
      <c r="U109" s="17">
        <v>10568</v>
      </c>
      <c r="V109" s="23"/>
    </row>
    <row r="110" spans="1:22" x14ac:dyDescent="0.2">
      <c r="A110" s="15" t="s">
        <v>411</v>
      </c>
      <c r="B110" s="18" t="s">
        <v>411</v>
      </c>
      <c r="C110" s="16" t="s">
        <v>412</v>
      </c>
      <c r="D110" s="17">
        <v>173025</v>
      </c>
      <c r="E110" s="25" t="s">
        <v>413</v>
      </c>
      <c r="F110" s="16" t="s">
        <v>414</v>
      </c>
      <c r="G110" s="26">
        <v>64399</v>
      </c>
      <c r="H110" s="27">
        <v>64399</v>
      </c>
      <c r="I110" s="5" t="s">
        <v>415</v>
      </c>
      <c r="J110" s="1" t="s">
        <v>412</v>
      </c>
      <c r="K110" s="3">
        <v>210275</v>
      </c>
      <c r="L110" s="5" t="s">
        <v>413</v>
      </c>
      <c r="M110" s="1" t="s">
        <v>414</v>
      </c>
      <c r="N110" s="13">
        <v>67518</v>
      </c>
      <c r="O110" s="3">
        <v>67518</v>
      </c>
      <c r="P110" s="15" t="s">
        <v>415</v>
      </c>
      <c r="Q110" s="16" t="s">
        <v>412</v>
      </c>
      <c r="R110" s="17">
        <v>231891</v>
      </c>
      <c r="S110" s="18" t="s">
        <v>413</v>
      </c>
      <c r="T110" s="16" t="s">
        <v>414</v>
      </c>
      <c r="U110" s="17">
        <v>81055</v>
      </c>
      <c r="V110" s="19">
        <v>81055</v>
      </c>
    </row>
    <row r="111" spans="1:22" x14ac:dyDescent="0.2">
      <c r="A111" s="20"/>
      <c r="B111" s="24"/>
      <c r="C111" s="21"/>
      <c r="D111" s="22"/>
      <c r="E111" s="25" t="s">
        <v>416</v>
      </c>
      <c r="F111" s="16" t="s">
        <v>417</v>
      </c>
      <c r="G111" s="26">
        <v>37182</v>
      </c>
      <c r="H111" s="30"/>
      <c r="L111" s="5" t="s">
        <v>416</v>
      </c>
      <c r="M111" s="1" t="s">
        <v>417</v>
      </c>
      <c r="N111" s="13">
        <v>36395</v>
      </c>
      <c r="P111" s="20"/>
      <c r="Q111" s="21"/>
      <c r="R111" s="22"/>
      <c r="S111" s="18" t="s">
        <v>416</v>
      </c>
      <c r="T111" s="16" t="s">
        <v>417</v>
      </c>
      <c r="U111" s="17">
        <v>41250</v>
      </c>
      <c r="V111" s="23"/>
    </row>
    <row r="112" spans="1:22" x14ac:dyDescent="0.2">
      <c r="A112" s="15" t="s">
        <v>418</v>
      </c>
      <c r="B112" s="18" t="s">
        <v>418</v>
      </c>
      <c r="C112" s="16" t="s">
        <v>419</v>
      </c>
      <c r="D112" s="17">
        <v>250454</v>
      </c>
      <c r="E112" s="25" t="s">
        <v>420</v>
      </c>
      <c r="F112" s="16" t="s">
        <v>421</v>
      </c>
      <c r="G112" s="26">
        <v>57691</v>
      </c>
      <c r="H112" s="27">
        <v>57691</v>
      </c>
      <c r="I112" s="5" t="s">
        <v>422</v>
      </c>
      <c r="J112" s="1" t="s">
        <v>419</v>
      </c>
      <c r="K112" s="3">
        <v>309635</v>
      </c>
      <c r="L112" s="5" t="s">
        <v>420</v>
      </c>
      <c r="M112" s="1" t="s">
        <v>421</v>
      </c>
      <c r="N112" s="13">
        <v>53421</v>
      </c>
      <c r="O112" s="3">
        <v>53421</v>
      </c>
      <c r="P112" s="15" t="s">
        <v>422</v>
      </c>
      <c r="Q112" s="16" t="s">
        <v>419</v>
      </c>
      <c r="R112" s="17">
        <v>227078</v>
      </c>
      <c r="S112" s="18" t="s">
        <v>420</v>
      </c>
      <c r="T112" s="16" t="s">
        <v>421</v>
      </c>
      <c r="U112" s="17">
        <v>51400</v>
      </c>
      <c r="V112" s="19">
        <v>51400</v>
      </c>
    </row>
    <row r="113" spans="1:22" x14ac:dyDescent="0.2">
      <c r="A113" s="15" t="s">
        <v>423</v>
      </c>
      <c r="B113" s="18" t="s">
        <v>423</v>
      </c>
      <c r="C113" s="16" t="s">
        <v>424</v>
      </c>
      <c r="D113" s="17">
        <v>506875</v>
      </c>
      <c r="E113" s="25" t="s">
        <v>425</v>
      </c>
      <c r="F113" s="16" t="s">
        <v>421</v>
      </c>
      <c r="G113" s="26">
        <v>90620</v>
      </c>
      <c r="H113" s="27">
        <v>90620</v>
      </c>
      <c r="I113" s="5" t="s">
        <v>426</v>
      </c>
      <c r="J113" s="1" t="s">
        <v>424</v>
      </c>
      <c r="K113" s="3">
        <v>549033</v>
      </c>
      <c r="L113" s="5" t="s">
        <v>425</v>
      </c>
      <c r="M113" s="1" t="s">
        <v>421</v>
      </c>
      <c r="N113" s="13">
        <v>96650</v>
      </c>
      <c r="O113" s="3">
        <v>96650</v>
      </c>
      <c r="P113" s="15" t="s">
        <v>426</v>
      </c>
      <c r="Q113" s="16" t="s">
        <v>424</v>
      </c>
      <c r="R113" s="17">
        <v>664607</v>
      </c>
      <c r="S113" s="18" t="s">
        <v>425</v>
      </c>
      <c r="T113" s="16" t="s">
        <v>421</v>
      </c>
      <c r="U113" s="17">
        <v>120083</v>
      </c>
      <c r="V113" s="19">
        <v>120083</v>
      </c>
    </row>
    <row r="114" spans="1:22" x14ac:dyDescent="0.2">
      <c r="A114" s="20"/>
      <c r="B114" s="24"/>
      <c r="C114" s="21"/>
      <c r="D114" s="22"/>
      <c r="E114" s="25" t="s">
        <v>427</v>
      </c>
      <c r="F114" s="16" t="s">
        <v>428</v>
      </c>
      <c r="G114" s="26">
        <v>85384</v>
      </c>
      <c r="H114" s="30"/>
      <c r="L114" s="5" t="s">
        <v>427</v>
      </c>
      <c r="M114" s="1" t="s">
        <v>428</v>
      </c>
      <c r="N114" s="13">
        <v>79641</v>
      </c>
      <c r="P114" s="20"/>
      <c r="Q114" s="21"/>
      <c r="R114" s="22"/>
      <c r="S114" s="18" t="s">
        <v>427</v>
      </c>
      <c r="T114" s="16" t="s">
        <v>428</v>
      </c>
      <c r="U114" s="17">
        <v>97471</v>
      </c>
      <c r="V114" s="23"/>
    </row>
    <row r="115" spans="1:22" x14ac:dyDescent="0.2">
      <c r="A115" s="20"/>
      <c r="B115" s="24"/>
      <c r="C115" s="21"/>
      <c r="D115" s="22"/>
      <c r="E115" s="28"/>
      <c r="F115" s="21"/>
      <c r="G115" s="29"/>
      <c r="H115" s="30"/>
      <c r="L115" s="5" t="s">
        <v>429</v>
      </c>
      <c r="M115" s="1" t="s">
        <v>430</v>
      </c>
      <c r="N115" s="13">
        <v>27752</v>
      </c>
      <c r="P115" s="20"/>
      <c r="Q115" s="21"/>
      <c r="R115" s="22"/>
      <c r="S115" s="24"/>
      <c r="T115" s="21"/>
      <c r="U115" s="22"/>
      <c r="V115" s="23"/>
    </row>
    <row r="116" spans="1:22" x14ac:dyDescent="0.2">
      <c r="A116" s="15" t="s">
        <v>431</v>
      </c>
      <c r="B116" s="18" t="s">
        <v>431</v>
      </c>
      <c r="C116" s="16" t="s">
        <v>432</v>
      </c>
      <c r="D116" s="17">
        <v>1162093</v>
      </c>
      <c r="E116" s="25" t="s">
        <v>433</v>
      </c>
      <c r="F116" s="16" t="s">
        <v>434</v>
      </c>
      <c r="G116" s="26">
        <v>426984</v>
      </c>
      <c r="H116" s="27">
        <v>426984</v>
      </c>
      <c r="I116" s="5" t="s">
        <v>435</v>
      </c>
      <c r="J116" s="1" t="s">
        <v>436</v>
      </c>
      <c r="K116" s="3">
        <v>1330448</v>
      </c>
      <c r="L116" s="5" t="s">
        <v>433</v>
      </c>
      <c r="M116" s="1" t="s">
        <v>434</v>
      </c>
      <c r="N116" s="13">
        <v>540828</v>
      </c>
      <c r="O116" s="3">
        <v>540828</v>
      </c>
      <c r="P116" s="15" t="s">
        <v>435</v>
      </c>
      <c r="Q116" s="16" t="s">
        <v>437</v>
      </c>
      <c r="R116" s="17">
        <v>2217012</v>
      </c>
      <c r="S116" s="18" t="s">
        <v>433</v>
      </c>
      <c r="T116" s="16" t="s">
        <v>434</v>
      </c>
      <c r="U116" s="17">
        <v>731424</v>
      </c>
      <c r="V116" s="19">
        <v>731424</v>
      </c>
    </row>
    <row r="117" spans="1:22" x14ac:dyDescent="0.2">
      <c r="A117" s="20"/>
      <c r="B117" s="24"/>
      <c r="C117" s="21"/>
      <c r="D117" s="22"/>
      <c r="E117" s="25" t="s">
        <v>438</v>
      </c>
      <c r="F117" s="16" t="s">
        <v>439</v>
      </c>
      <c r="G117" s="26">
        <v>37661</v>
      </c>
      <c r="H117" s="30"/>
      <c r="L117" s="5" t="s">
        <v>438</v>
      </c>
      <c r="M117" s="1" t="s">
        <v>439</v>
      </c>
      <c r="N117" s="13">
        <v>55977</v>
      </c>
      <c r="P117" s="20"/>
      <c r="Q117" s="21"/>
      <c r="R117" s="22"/>
      <c r="S117" s="18" t="s">
        <v>438</v>
      </c>
      <c r="T117" s="16" t="s">
        <v>439</v>
      </c>
      <c r="U117" s="17">
        <v>79066</v>
      </c>
      <c r="V117" s="23"/>
    </row>
    <row r="118" spans="1:22" x14ac:dyDescent="0.2">
      <c r="A118" s="20"/>
      <c r="B118" s="24"/>
      <c r="C118" s="21"/>
      <c r="D118" s="22"/>
      <c r="E118" s="25" t="s">
        <v>440</v>
      </c>
      <c r="F118" s="16" t="s">
        <v>441</v>
      </c>
      <c r="G118" s="26">
        <v>59757</v>
      </c>
      <c r="H118" s="30"/>
      <c r="L118" s="5" t="s">
        <v>440</v>
      </c>
      <c r="M118" s="1" t="s">
        <v>441</v>
      </c>
      <c r="N118" s="13">
        <v>66277</v>
      </c>
      <c r="P118" s="20"/>
      <c r="Q118" s="21"/>
      <c r="R118" s="22"/>
      <c r="S118" s="18" t="s">
        <v>440</v>
      </c>
      <c r="T118" s="16" t="s">
        <v>441</v>
      </c>
      <c r="U118" s="17">
        <v>71741</v>
      </c>
      <c r="V118" s="23"/>
    </row>
    <row r="119" spans="1:22" x14ac:dyDescent="0.2">
      <c r="A119" s="20"/>
      <c r="B119" s="24"/>
      <c r="C119" s="21"/>
      <c r="D119" s="22"/>
      <c r="E119" s="25" t="s">
        <v>442</v>
      </c>
      <c r="F119" s="16" t="s">
        <v>443</v>
      </c>
      <c r="G119" s="26">
        <v>42894</v>
      </c>
      <c r="H119" s="30"/>
      <c r="L119" s="5" t="s">
        <v>442</v>
      </c>
      <c r="M119" s="1" t="s">
        <v>443</v>
      </c>
      <c r="N119" s="13">
        <v>49765</v>
      </c>
      <c r="P119" s="20"/>
      <c r="Q119" s="21"/>
      <c r="R119" s="22"/>
      <c r="S119" s="18" t="s">
        <v>442</v>
      </c>
      <c r="T119" s="16" t="s">
        <v>444</v>
      </c>
      <c r="U119" s="17">
        <v>66154</v>
      </c>
      <c r="V119" s="23"/>
    </row>
    <row r="120" spans="1:22" x14ac:dyDescent="0.2">
      <c r="A120" s="20"/>
      <c r="B120" s="24"/>
      <c r="C120" s="21"/>
      <c r="D120" s="22"/>
      <c r="E120" s="25" t="s">
        <v>445</v>
      </c>
      <c r="F120" s="16" t="s">
        <v>446</v>
      </c>
      <c r="G120" s="26">
        <v>32404</v>
      </c>
      <c r="H120" s="30"/>
      <c r="P120" s="20"/>
      <c r="Q120" s="21"/>
      <c r="R120" s="22"/>
      <c r="S120" s="24"/>
      <c r="T120" s="21"/>
      <c r="U120" s="22"/>
      <c r="V120" s="23"/>
    </row>
    <row r="121" spans="1:22" x14ac:dyDescent="0.2">
      <c r="A121" s="15" t="s">
        <v>447</v>
      </c>
      <c r="B121" s="18" t="s">
        <v>447</v>
      </c>
      <c r="C121" s="16" t="s">
        <v>448</v>
      </c>
      <c r="D121" s="17">
        <v>131107</v>
      </c>
      <c r="E121" s="25" t="s">
        <v>449</v>
      </c>
      <c r="F121" s="16" t="s">
        <v>450</v>
      </c>
      <c r="G121" s="26">
        <v>40470</v>
      </c>
      <c r="H121" s="27">
        <v>40470</v>
      </c>
      <c r="I121" s="5" t="s">
        <v>451</v>
      </c>
      <c r="J121" s="1" t="s">
        <v>448</v>
      </c>
      <c r="K121" s="3">
        <v>174021</v>
      </c>
      <c r="L121" s="5" t="s">
        <v>449</v>
      </c>
      <c r="M121" s="1" t="s">
        <v>450</v>
      </c>
      <c r="N121" s="13">
        <v>45049</v>
      </c>
      <c r="O121" s="3">
        <v>45049</v>
      </c>
      <c r="P121" s="15" t="s">
        <v>451</v>
      </c>
      <c r="Q121" s="16" t="s">
        <v>448</v>
      </c>
      <c r="R121" s="17">
        <v>218705</v>
      </c>
      <c r="S121" s="18" t="s">
        <v>449</v>
      </c>
      <c r="T121" s="16" t="s">
        <v>450</v>
      </c>
      <c r="U121" s="17">
        <v>43475</v>
      </c>
      <c r="V121" s="19">
        <v>43475</v>
      </c>
    </row>
    <row r="122" spans="1:22" x14ac:dyDescent="0.2">
      <c r="A122" s="15" t="s">
        <v>452</v>
      </c>
      <c r="B122" s="18" t="s">
        <v>452</v>
      </c>
      <c r="C122" s="16" t="s">
        <v>453</v>
      </c>
      <c r="D122" s="17">
        <v>424347</v>
      </c>
      <c r="E122" s="25" t="s">
        <v>454</v>
      </c>
      <c r="F122" s="16" t="s">
        <v>455</v>
      </c>
      <c r="G122" s="26">
        <v>152828</v>
      </c>
      <c r="H122" s="27">
        <v>152828</v>
      </c>
      <c r="I122" s="5" t="s">
        <v>456</v>
      </c>
      <c r="J122" s="1" t="s">
        <v>453</v>
      </c>
      <c r="K122" s="3">
        <v>476531</v>
      </c>
      <c r="L122" s="5" t="s">
        <v>454</v>
      </c>
      <c r="M122" s="1" t="s">
        <v>455</v>
      </c>
      <c r="N122" s="13">
        <v>155554</v>
      </c>
      <c r="O122" s="3">
        <v>155554</v>
      </c>
      <c r="P122" s="15" t="s">
        <v>456</v>
      </c>
      <c r="Q122" s="16" t="s">
        <v>453</v>
      </c>
      <c r="R122" s="17">
        <v>528143</v>
      </c>
      <c r="S122" s="18" t="s">
        <v>454</v>
      </c>
      <c r="T122" s="16" t="s">
        <v>457</v>
      </c>
      <c r="U122" s="17">
        <v>167674</v>
      </c>
      <c r="V122" s="19">
        <v>167674</v>
      </c>
    </row>
    <row r="123" spans="1:22" x14ac:dyDescent="0.2">
      <c r="A123" s="15" t="s">
        <v>458</v>
      </c>
      <c r="B123" s="18" t="s">
        <v>458</v>
      </c>
      <c r="C123" s="16" t="s">
        <v>459</v>
      </c>
      <c r="D123" s="17">
        <v>73142</v>
      </c>
      <c r="E123" s="25" t="s">
        <v>460</v>
      </c>
      <c r="F123" s="16" t="s">
        <v>461</v>
      </c>
      <c r="G123" s="26">
        <v>50209</v>
      </c>
      <c r="H123" s="27">
        <v>50209</v>
      </c>
      <c r="I123" s="5" t="s">
        <v>462</v>
      </c>
      <c r="J123" s="1" t="s">
        <v>459</v>
      </c>
      <c r="K123" s="3">
        <v>81607</v>
      </c>
      <c r="L123" s="5" t="s">
        <v>460</v>
      </c>
      <c r="M123" s="1" t="s">
        <v>461</v>
      </c>
      <c r="N123" s="13">
        <v>53011</v>
      </c>
      <c r="O123" s="3">
        <v>53011</v>
      </c>
      <c r="P123" s="15" t="s">
        <v>462</v>
      </c>
      <c r="Q123" s="16" t="s">
        <v>459</v>
      </c>
      <c r="R123" s="17">
        <v>91738</v>
      </c>
      <c r="S123" s="18" t="s">
        <v>460</v>
      </c>
      <c r="T123" s="16" t="s">
        <v>461</v>
      </c>
      <c r="U123" s="17">
        <v>59466</v>
      </c>
      <c r="V123" s="19">
        <v>59466</v>
      </c>
    </row>
    <row r="124" spans="1:22" x14ac:dyDescent="0.2">
      <c r="A124" s="49" t="s">
        <v>463</v>
      </c>
      <c r="B124" s="48">
        <v>1600</v>
      </c>
      <c r="C124" s="38" t="s">
        <v>464</v>
      </c>
      <c r="D124" s="46">
        <v>8239820</v>
      </c>
      <c r="E124" s="25" t="s">
        <v>465</v>
      </c>
      <c r="F124" s="16" t="s">
        <v>466</v>
      </c>
      <c r="G124" s="26">
        <v>2783660</v>
      </c>
      <c r="H124" s="27">
        <v>2783660</v>
      </c>
      <c r="I124" s="5" t="s">
        <v>467</v>
      </c>
      <c r="J124" s="1" t="s">
        <v>468</v>
      </c>
      <c r="K124" s="3">
        <v>9098316</v>
      </c>
      <c r="L124" s="5" t="s">
        <v>465</v>
      </c>
      <c r="M124" s="1" t="s">
        <v>466</v>
      </c>
      <c r="N124" s="13">
        <v>2896016</v>
      </c>
      <c r="O124" s="3">
        <v>2896016</v>
      </c>
      <c r="P124" s="15" t="s">
        <v>467</v>
      </c>
      <c r="Q124" s="16" t="s">
        <v>469</v>
      </c>
      <c r="R124" s="17">
        <v>9461105</v>
      </c>
      <c r="S124" s="18" t="s">
        <v>465</v>
      </c>
      <c r="T124" s="16" t="s">
        <v>466</v>
      </c>
      <c r="U124" s="17">
        <v>2695598</v>
      </c>
      <c r="V124" s="19">
        <v>2695598</v>
      </c>
    </row>
    <row r="125" spans="1:22" x14ac:dyDescent="0.2">
      <c r="A125" s="20"/>
      <c r="B125" s="24"/>
      <c r="C125" s="21"/>
      <c r="D125" s="22"/>
      <c r="E125" s="28"/>
      <c r="F125" s="21"/>
      <c r="G125" s="29"/>
      <c r="H125" s="30"/>
      <c r="L125" s="5" t="s">
        <v>470</v>
      </c>
      <c r="M125" s="1" t="s">
        <v>471</v>
      </c>
      <c r="N125" s="13">
        <v>128358</v>
      </c>
      <c r="P125" s="20"/>
      <c r="Q125" s="21"/>
      <c r="R125" s="22"/>
      <c r="S125" s="18" t="s">
        <v>470</v>
      </c>
      <c r="T125" s="16" t="s">
        <v>471</v>
      </c>
      <c r="U125" s="17">
        <v>141853</v>
      </c>
      <c r="V125" s="23"/>
    </row>
    <row r="126" spans="1:22" x14ac:dyDescent="0.2">
      <c r="A126" s="20"/>
      <c r="B126" s="24"/>
      <c r="C126" s="21"/>
      <c r="D126" s="22"/>
      <c r="E126" s="25" t="s">
        <v>472</v>
      </c>
      <c r="F126" s="16" t="s">
        <v>473</v>
      </c>
      <c r="G126" s="26">
        <v>77353</v>
      </c>
      <c r="H126" s="30"/>
      <c r="L126" s="5" t="s">
        <v>472</v>
      </c>
      <c r="M126" s="1" t="s">
        <v>474</v>
      </c>
      <c r="N126" s="13">
        <v>94487</v>
      </c>
      <c r="P126" s="20"/>
      <c r="Q126" s="21"/>
      <c r="R126" s="22"/>
      <c r="S126" s="18" t="s">
        <v>472</v>
      </c>
      <c r="T126" s="16" t="s">
        <v>474</v>
      </c>
      <c r="U126" s="17">
        <v>108188</v>
      </c>
      <c r="V126" s="23"/>
    </row>
    <row r="127" spans="1:22" x14ac:dyDescent="0.2">
      <c r="A127" s="20"/>
      <c r="B127" s="24">
        <v>2960</v>
      </c>
      <c r="C127" s="53" t="s">
        <v>3037</v>
      </c>
      <c r="D127" s="22">
        <f>-$D$79</f>
        <v>0</v>
      </c>
      <c r="E127" s="25" t="s">
        <v>475</v>
      </c>
      <c r="F127" s="16" t="s">
        <v>476</v>
      </c>
      <c r="G127" s="26">
        <v>116587</v>
      </c>
      <c r="H127" s="27">
        <v>116587</v>
      </c>
      <c r="L127" s="5" t="s">
        <v>475</v>
      </c>
      <c r="M127" s="1" t="s">
        <v>476</v>
      </c>
      <c r="N127" s="13">
        <v>102746</v>
      </c>
      <c r="P127" s="20"/>
      <c r="Q127" s="21"/>
      <c r="R127" s="22"/>
      <c r="S127" s="18" t="s">
        <v>475</v>
      </c>
      <c r="T127" s="16" t="s">
        <v>477</v>
      </c>
      <c r="U127" s="17">
        <v>80294</v>
      </c>
      <c r="V127" s="23"/>
    </row>
    <row r="128" spans="1:22" x14ac:dyDescent="0.2">
      <c r="A128" s="20"/>
      <c r="B128" s="24"/>
      <c r="C128" s="21"/>
      <c r="D128" s="22"/>
      <c r="E128" s="28"/>
      <c r="F128" s="21"/>
      <c r="G128" s="29"/>
      <c r="H128" s="30"/>
      <c r="L128" s="5" t="s">
        <v>478</v>
      </c>
      <c r="M128" s="1" t="s">
        <v>479</v>
      </c>
      <c r="N128" s="13">
        <v>76031</v>
      </c>
      <c r="P128" s="20"/>
      <c r="Q128" s="21"/>
      <c r="R128" s="22"/>
      <c r="S128" s="18" t="s">
        <v>478</v>
      </c>
      <c r="T128" s="16" t="s">
        <v>479</v>
      </c>
      <c r="U128" s="17">
        <v>75101</v>
      </c>
      <c r="V128" s="23"/>
    </row>
    <row r="129" spans="1:22" x14ac:dyDescent="0.2">
      <c r="A129" s="20"/>
      <c r="B129" s="24"/>
      <c r="C129" s="21"/>
      <c r="D129" s="22"/>
      <c r="E129" s="25" t="s">
        <v>480</v>
      </c>
      <c r="F129" s="16" t="s">
        <v>481</v>
      </c>
      <c r="G129" s="26">
        <v>73234</v>
      </c>
      <c r="H129" s="30"/>
      <c r="L129" s="5" t="s">
        <v>480</v>
      </c>
      <c r="M129" s="1" t="s">
        <v>482</v>
      </c>
      <c r="N129" s="13">
        <v>74239</v>
      </c>
      <c r="P129" s="20"/>
      <c r="Q129" s="21"/>
      <c r="R129" s="22"/>
      <c r="S129" s="18" t="s">
        <v>480</v>
      </c>
      <c r="T129" s="16" t="s">
        <v>482</v>
      </c>
      <c r="U129" s="17">
        <v>74486</v>
      </c>
      <c r="V129" s="23"/>
    </row>
    <row r="130" spans="1:22" x14ac:dyDescent="0.2">
      <c r="A130" s="20"/>
      <c r="B130" s="24"/>
      <c r="C130" s="21"/>
      <c r="D130" s="22"/>
      <c r="E130" s="28"/>
      <c r="F130" s="21"/>
      <c r="G130" s="29"/>
      <c r="H130" s="30"/>
      <c r="L130" s="5" t="s">
        <v>483</v>
      </c>
      <c r="M130" s="1" t="s">
        <v>484</v>
      </c>
      <c r="N130" s="13">
        <v>75386</v>
      </c>
      <c r="P130" s="20"/>
      <c r="Q130" s="21"/>
      <c r="R130" s="22"/>
      <c r="S130" s="18" t="s">
        <v>483</v>
      </c>
      <c r="T130" s="16" t="s">
        <v>484</v>
      </c>
      <c r="U130" s="17">
        <v>74227</v>
      </c>
      <c r="V130" s="23"/>
    </row>
    <row r="131" spans="1:22" x14ac:dyDescent="0.2">
      <c r="A131" s="20"/>
      <c r="B131" s="24"/>
      <c r="C131" s="21"/>
      <c r="D131" s="22"/>
      <c r="E131" s="28"/>
      <c r="F131" s="21"/>
      <c r="G131" s="29"/>
      <c r="H131" s="30"/>
      <c r="L131" s="5" t="s">
        <v>485</v>
      </c>
      <c r="M131" s="1" t="s">
        <v>486</v>
      </c>
      <c r="N131" s="13">
        <v>63348</v>
      </c>
      <c r="P131" s="20"/>
      <c r="Q131" s="21"/>
      <c r="R131" s="22"/>
      <c r="S131" s="18" t="s">
        <v>485</v>
      </c>
      <c r="T131" s="16" t="s">
        <v>486</v>
      </c>
      <c r="U131" s="17">
        <v>64784</v>
      </c>
      <c r="V131" s="23"/>
    </row>
    <row r="132" spans="1:22" x14ac:dyDescent="0.2">
      <c r="A132" s="20"/>
      <c r="B132" s="24"/>
      <c r="C132" s="21"/>
      <c r="D132" s="22"/>
      <c r="E132" s="28"/>
      <c r="F132" s="21"/>
      <c r="G132" s="29"/>
      <c r="H132" s="30"/>
      <c r="L132" s="5" t="s">
        <v>487</v>
      </c>
      <c r="M132" s="1" t="s">
        <v>488</v>
      </c>
      <c r="N132" s="13">
        <v>58720</v>
      </c>
      <c r="P132" s="20"/>
      <c r="Q132" s="21"/>
      <c r="R132" s="22"/>
      <c r="S132" s="18" t="s">
        <v>487</v>
      </c>
      <c r="T132" s="16" t="s">
        <v>488</v>
      </c>
      <c r="U132" s="17">
        <v>58364</v>
      </c>
      <c r="V132" s="23"/>
    </row>
    <row r="133" spans="1:22" x14ac:dyDescent="0.2">
      <c r="A133" s="20"/>
      <c r="B133" s="24"/>
      <c r="C133" s="21"/>
      <c r="D133" s="22"/>
      <c r="E133" s="28"/>
      <c r="F133" s="21"/>
      <c r="G133" s="29"/>
      <c r="H133" s="30"/>
      <c r="L133" s="5" t="s">
        <v>489</v>
      </c>
      <c r="M133" s="1" t="s">
        <v>490</v>
      </c>
      <c r="N133" s="13">
        <v>49495</v>
      </c>
      <c r="P133" s="20"/>
      <c r="Q133" s="21"/>
      <c r="R133" s="22"/>
      <c r="S133" s="18" t="s">
        <v>489</v>
      </c>
      <c r="T133" s="16" t="s">
        <v>490</v>
      </c>
      <c r="U133" s="17">
        <v>51895</v>
      </c>
      <c r="V133" s="23"/>
    </row>
    <row r="134" spans="1:22" x14ac:dyDescent="0.2">
      <c r="A134" s="20"/>
      <c r="B134" s="24"/>
      <c r="C134" s="21"/>
      <c r="D134" s="22"/>
      <c r="E134" s="25" t="s">
        <v>491</v>
      </c>
      <c r="F134" s="16" t="s">
        <v>492</v>
      </c>
      <c r="G134" s="26">
        <v>78585</v>
      </c>
      <c r="H134" s="30"/>
      <c r="L134" s="5" t="s">
        <v>491</v>
      </c>
      <c r="M134" s="1" t="s">
        <v>493</v>
      </c>
      <c r="N134" s="13">
        <v>106221</v>
      </c>
      <c r="P134" s="20"/>
      <c r="Q134" s="21"/>
      <c r="R134" s="22"/>
      <c r="S134" s="24"/>
      <c r="T134" s="21"/>
      <c r="U134" s="22"/>
      <c r="V134" s="23"/>
    </row>
    <row r="135" spans="1:22" x14ac:dyDescent="0.2">
      <c r="A135" s="20"/>
      <c r="B135" s="24"/>
      <c r="C135" s="21"/>
      <c r="D135" s="22"/>
      <c r="E135" s="25" t="s">
        <v>494</v>
      </c>
      <c r="F135" s="16" t="s">
        <v>495</v>
      </c>
      <c r="G135" s="26">
        <v>100279</v>
      </c>
      <c r="H135" s="30"/>
      <c r="P135" s="20"/>
      <c r="Q135" s="21"/>
      <c r="R135" s="22"/>
      <c r="S135" s="24"/>
      <c r="T135" s="21"/>
      <c r="U135" s="22"/>
      <c r="V135" s="23"/>
    </row>
    <row r="136" spans="1:22" x14ac:dyDescent="0.2">
      <c r="A136" s="20"/>
      <c r="B136" s="24">
        <v>3800</v>
      </c>
      <c r="C136" s="52" t="s">
        <v>3038</v>
      </c>
      <c r="D136" s="22">
        <f>-$D$79</f>
        <v>0</v>
      </c>
      <c r="E136" s="25" t="s">
        <v>496</v>
      </c>
      <c r="F136" s="16" t="s">
        <v>497</v>
      </c>
      <c r="G136" s="26">
        <v>81030</v>
      </c>
      <c r="H136" s="27">
        <v>81030</v>
      </c>
      <c r="P136" s="20"/>
      <c r="Q136" s="21"/>
      <c r="R136" s="22"/>
      <c r="S136" s="24"/>
      <c r="T136" s="21"/>
      <c r="U136" s="22"/>
      <c r="V136" s="23"/>
    </row>
    <row r="137" spans="1:22" x14ac:dyDescent="0.2">
      <c r="A137" s="20"/>
      <c r="B137" s="24"/>
      <c r="C137" s="21"/>
      <c r="D137" s="22"/>
      <c r="E137" s="25" t="s">
        <v>498</v>
      </c>
      <c r="F137" s="16" t="s">
        <v>499</v>
      </c>
      <c r="G137" s="26">
        <v>36044</v>
      </c>
      <c r="H137" s="30"/>
      <c r="P137" s="20"/>
      <c r="Q137" s="21"/>
      <c r="R137" s="22"/>
      <c r="S137" s="24"/>
      <c r="T137" s="21"/>
      <c r="U137" s="22"/>
      <c r="V137" s="23"/>
    </row>
    <row r="138" spans="1:22" x14ac:dyDescent="0.2">
      <c r="A138" s="20"/>
      <c r="B138" s="24"/>
      <c r="C138" s="21"/>
      <c r="D138" s="22"/>
      <c r="E138" s="25" t="s">
        <v>500</v>
      </c>
      <c r="F138" s="16" t="s">
        <v>501</v>
      </c>
      <c r="G138" s="26">
        <v>35989</v>
      </c>
      <c r="H138" s="30"/>
      <c r="P138" s="20"/>
      <c r="Q138" s="21"/>
      <c r="R138" s="22"/>
      <c r="S138" s="24"/>
      <c r="T138" s="21"/>
      <c r="U138" s="22"/>
      <c r="V138" s="23"/>
    </row>
    <row r="139" spans="1:22" x14ac:dyDescent="0.2">
      <c r="A139" s="20"/>
      <c r="B139" s="24"/>
      <c r="C139" s="21"/>
      <c r="D139" s="22"/>
      <c r="E139" s="25" t="s">
        <v>502</v>
      </c>
      <c r="F139" s="16" t="s">
        <v>503</v>
      </c>
      <c r="G139" s="26">
        <v>33860</v>
      </c>
      <c r="H139" s="30"/>
      <c r="P139" s="20"/>
      <c r="Q139" s="21"/>
      <c r="R139" s="22"/>
      <c r="S139" s="24"/>
      <c r="T139" s="21"/>
      <c r="U139" s="22"/>
      <c r="V139" s="23"/>
    </row>
    <row r="140" spans="1:22" x14ac:dyDescent="0.2">
      <c r="A140" s="20"/>
      <c r="B140" s="24">
        <v>3740</v>
      </c>
      <c r="C140" s="52" t="s">
        <v>3039</v>
      </c>
      <c r="D140" s="22">
        <f>-$D$79</f>
        <v>0</v>
      </c>
      <c r="E140" s="25" t="s">
        <v>504</v>
      </c>
      <c r="F140" s="16" t="s">
        <v>505</v>
      </c>
      <c r="G140" s="26">
        <v>27972</v>
      </c>
      <c r="H140" s="27">
        <v>27972</v>
      </c>
      <c r="I140" s="5" t="s">
        <v>506</v>
      </c>
      <c r="J140" s="1" t="s">
        <v>507</v>
      </c>
      <c r="K140" s="3">
        <v>103833</v>
      </c>
      <c r="L140" s="5" t="s">
        <v>504</v>
      </c>
      <c r="M140" s="1" t="s">
        <v>505</v>
      </c>
      <c r="N140" s="13">
        <v>27491</v>
      </c>
      <c r="O140" s="3">
        <v>27491</v>
      </c>
      <c r="P140" s="15" t="s">
        <v>506</v>
      </c>
      <c r="Q140" s="16" t="s">
        <v>508</v>
      </c>
      <c r="R140" s="17">
        <v>113449</v>
      </c>
      <c r="S140" s="18" t="s">
        <v>504</v>
      </c>
      <c r="T140" s="16" t="s">
        <v>505</v>
      </c>
      <c r="U140" s="17">
        <v>27537</v>
      </c>
      <c r="V140" s="19">
        <v>27537</v>
      </c>
    </row>
    <row r="141" spans="1:22" x14ac:dyDescent="0.2">
      <c r="A141" s="20"/>
      <c r="B141" s="24"/>
      <c r="C141" s="21"/>
      <c r="D141" s="22"/>
      <c r="E141" s="28"/>
      <c r="F141" s="21"/>
      <c r="G141" s="29"/>
      <c r="H141" s="30"/>
      <c r="L141" s="5" t="s">
        <v>509</v>
      </c>
      <c r="M141" s="1" t="s">
        <v>510</v>
      </c>
      <c r="N141" s="13">
        <v>12784</v>
      </c>
      <c r="P141" s="20"/>
      <c r="Q141" s="21"/>
      <c r="R141" s="22"/>
      <c r="S141" s="24"/>
      <c r="T141" s="21"/>
      <c r="U141" s="22"/>
      <c r="V141" s="23"/>
    </row>
    <row r="142" spans="1:22" x14ac:dyDescent="0.2">
      <c r="A142" s="15" t="s">
        <v>511</v>
      </c>
      <c r="B142" s="18" t="s">
        <v>511</v>
      </c>
      <c r="C142" s="16" t="s">
        <v>512</v>
      </c>
      <c r="D142" s="17">
        <v>182120</v>
      </c>
      <c r="E142" s="25" t="s">
        <v>513</v>
      </c>
      <c r="F142" s="16" t="s">
        <v>514</v>
      </c>
      <c r="G142" s="26">
        <v>44328</v>
      </c>
      <c r="H142" s="27">
        <v>44328</v>
      </c>
      <c r="I142" s="5" t="s">
        <v>515</v>
      </c>
      <c r="J142" s="1" t="s">
        <v>516</v>
      </c>
      <c r="K142" s="3">
        <v>203171</v>
      </c>
      <c r="L142" s="5" t="s">
        <v>513</v>
      </c>
      <c r="M142" s="1" t="s">
        <v>514</v>
      </c>
      <c r="N142" s="13">
        <v>59954</v>
      </c>
      <c r="O142" s="3">
        <v>59954</v>
      </c>
      <c r="P142" s="15" t="s">
        <v>515</v>
      </c>
      <c r="Q142" s="16" t="s">
        <v>516</v>
      </c>
      <c r="R142" s="17">
        <v>220000</v>
      </c>
      <c r="S142" s="18" t="s">
        <v>513</v>
      </c>
      <c r="T142" s="16" t="s">
        <v>514</v>
      </c>
      <c r="U142" s="17">
        <v>86187</v>
      </c>
      <c r="V142" s="19">
        <v>86187</v>
      </c>
    </row>
    <row r="143" spans="1:22" x14ac:dyDescent="0.2">
      <c r="A143" s="20"/>
      <c r="B143" s="24"/>
      <c r="C143" s="21"/>
      <c r="D143" s="22"/>
      <c r="E143" s="25" t="s">
        <v>517</v>
      </c>
      <c r="F143" s="16" t="s">
        <v>518</v>
      </c>
      <c r="G143" s="26">
        <v>25524</v>
      </c>
      <c r="H143" s="30"/>
      <c r="P143" s="20"/>
      <c r="Q143" s="21"/>
      <c r="R143" s="22"/>
      <c r="S143" s="24"/>
      <c r="T143" s="21"/>
      <c r="U143" s="22"/>
      <c r="V143" s="23"/>
    </row>
    <row r="144" spans="1:22" x14ac:dyDescent="0.2">
      <c r="A144" s="49" t="s">
        <v>519</v>
      </c>
      <c r="B144" s="48">
        <v>1640</v>
      </c>
      <c r="C144" s="38" t="s">
        <v>520</v>
      </c>
      <c r="D144" s="46">
        <v>1817571</v>
      </c>
      <c r="E144" s="25" t="s">
        <v>521</v>
      </c>
      <c r="F144" s="16" t="s">
        <v>522</v>
      </c>
      <c r="G144" s="26">
        <v>364553</v>
      </c>
      <c r="H144" s="27">
        <v>364553</v>
      </c>
      <c r="I144" s="5" t="s">
        <v>523</v>
      </c>
      <c r="J144" s="1" t="s">
        <v>524</v>
      </c>
      <c r="K144" s="3">
        <v>2009632</v>
      </c>
      <c r="L144" s="5" t="s">
        <v>521</v>
      </c>
      <c r="M144" s="1" t="s">
        <v>522</v>
      </c>
      <c r="N144" s="13">
        <v>331285</v>
      </c>
      <c r="O144" s="3">
        <v>331285</v>
      </c>
      <c r="P144" s="15" t="s">
        <v>523</v>
      </c>
      <c r="Q144" s="16" t="s">
        <v>525</v>
      </c>
      <c r="R144" s="17">
        <v>2114580</v>
      </c>
      <c r="S144" s="18" t="s">
        <v>521</v>
      </c>
      <c r="T144" s="16" t="s">
        <v>522</v>
      </c>
      <c r="U144" s="17">
        <v>296943</v>
      </c>
      <c r="V144" s="19">
        <v>296943</v>
      </c>
    </row>
    <row r="145" spans="1:22" x14ac:dyDescent="0.2">
      <c r="A145" s="20"/>
      <c r="B145" s="24"/>
      <c r="C145" s="21"/>
      <c r="D145" s="22"/>
      <c r="E145" s="25" t="s">
        <v>526</v>
      </c>
      <c r="F145" s="16" t="s">
        <v>527</v>
      </c>
      <c r="G145" s="26">
        <v>51863</v>
      </c>
      <c r="H145" s="30"/>
      <c r="L145" s="5" t="s">
        <v>526</v>
      </c>
      <c r="M145" s="1" t="s">
        <v>528</v>
      </c>
      <c r="N145" s="13">
        <v>51605</v>
      </c>
      <c r="P145" s="20"/>
      <c r="Q145" s="21"/>
      <c r="R145" s="22"/>
      <c r="S145" s="24"/>
      <c r="T145" s="21"/>
      <c r="U145" s="22"/>
      <c r="V145" s="23"/>
    </row>
    <row r="146" spans="1:22" x14ac:dyDescent="0.2">
      <c r="A146" s="20"/>
      <c r="B146" s="24">
        <v>3200</v>
      </c>
      <c r="C146" s="52" t="s">
        <v>3036</v>
      </c>
      <c r="D146" s="22">
        <f>-$D$79</f>
        <v>0</v>
      </c>
      <c r="E146" s="25" t="s">
        <v>529</v>
      </c>
      <c r="F146" s="16" t="s">
        <v>530</v>
      </c>
      <c r="G146" s="26">
        <v>61345</v>
      </c>
      <c r="H146" s="27">
        <v>61345</v>
      </c>
      <c r="P146" s="20"/>
      <c r="Q146" s="21"/>
      <c r="R146" s="22"/>
      <c r="S146" s="24"/>
      <c r="T146" s="21"/>
      <c r="U146" s="22"/>
      <c r="V146" s="23"/>
    </row>
    <row r="147" spans="1:22" x14ac:dyDescent="0.2">
      <c r="A147" s="15" t="s">
        <v>531</v>
      </c>
      <c r="B147" s="18" t="s">
        <v>531</v>
      </c>
      <c r="C147" s="16" t="s">
        <v>532</v>
      </c>
      <c r="D147" s="17">
        <v>169439</v>
      </c>
      <c r="E147" s="25" t="s">
        <v>533</v>
      </c>
      <c r="F147" s="16" t="s">
        <v>534</v>
      </c>
      <c r="G147" s="26">
        <v>76508</v>
      </c>
      <c r="H147" s="27">
        <v>76508</v>
      </c>
      <c r="I147" s="5" t="s">
        <v>535</v>
      </c>
      <c r="J147" s="1" t="s">
        <v>536</v>
      </c>
      <c r="K147" s="3">
        <v>232000</v>
      </c>
      <c r="L147" s="5" t="s">
        <v>533</v>
      </c>
      <c r="M147" s="1" t="s">
        <v>534</v>
      </c>
      <c r="N147" s="13">
        <v>103455</v>
      </c>
      <c r="O147" s="3">
        <v>103455</v>
      </c>
      <c r="P147" s="15" t="s">
        <v>535</v>
      </c>
      <c r="Q147" s="16" t="s">
        <v>536</v>
      </c>
      <c r="R147" s="17">
        <v>260625</v>
      </c>
      <c r="S147" s="18" t="s">
        <v>533</v>
      </c>
      <c r="T147" s="16" t="s">
        <v>534</v>
      </c>
      <c r="U147" s="17">
        <v>132929</v>
      </c>
      <c r="V147" s="19">
        <v>132929</v>
      </c>
    </row>
    <row r="148" spans="1:22" x14ac:dyDescent="0.2">
      <c r="A148" s="20"/>
      <c r="B148" s="24"/>
      <c r="C148" s="21"/>
      <c r="D148" s="22"/>
      <c r="E148" s="25" t="s">
        <v>537</v>
      </c>
      <c r="F148" s="16" t="s">
        <v>538</v>
      </c>
      <c r="G148" s="26">
        <v>30137</v>
      </c>
      <c r="H148" s="30"/>
      <c r="P148" s="20"/>
      <c r="Q148" s="21"/>
      <c r="R148" s="22"/>
      <c r="S148" s="24"/>
      <c r="T148" s="21"/>
      <c r="U148" s="22"/>
      <c r="V148" s="23"/>
    </row>
    <row r="149" spans="1:22" x14ac:dyDescent="0.2">
      <c r="A149" s="20"/>
      <c r="B149" s="24"/>
      <c r="C149" s="21"/>
      <c r="D149" s="22"/>
      <c r="E149" s="28"/>
      <c r="F149" s="21"/>
      <c r="G149" s="29"/>
      <c r="H149" s="30"/>
      <c r="I149" s="5" t="s">
        <v>539</v>
      </c>
      <c r="J149" s="1" t="s">
        <v>540</v>
      </c>
      <c r="K149" s="3">
        <v>104015</v>
      </c>
      <c r="L149" s="5" t="s">
        <v>541</v>
      </c>
      <c r="M149" s="1" t="s">
        <v>542</v>
      </c>
      <c r="N149" s="13">
        <v>37192</v>
      </c>
      <c r="O149" s="3">
        <v>37192</v>
      </c>
      <c r="P149" s="15" t="s">
        <v>539</v>
      </c>
      <c r="Q149" s="16" t="s">
        <v>540</v>
      </c>
      <c r="R149" s="17">
        <v>115788</v>
      </c>
      <c r="S149" s="18" t="s">
        <v>541</v>
      </c>
      <c r="T149" s="16" t="s">
        <v>542</v>
      </c>
      <c r="U149" s="17">
        <v>41285</v>
      </c>
      <c r="V149" s="19">
        <v>41285</v>
      </c>
    </row>
    <row r="150" spans="1:22" x14ac:dyDescent="0.2">
      <c r="A150" s="15" t="s">
        <v>543</v>
      </c>
      <c r="B150" s="18">
        <v>1680</v>
      </c>
      <c r="C150" s="16" t="s">
        <v>544</v>
      </c>
      <c r="D150" s="17">
        <v>2859644</v>
      </c>
      <c r="E150" s="25" t="s">
        <v>545</v>
      </c>
      <c r="F150" s="16" t="s">
        <v>542</v>
      </c>
      <c r="G150" s="26">
        <v>505450</v>
      </c>
      <c r="H150" s="27">
        <v>505450</v>
      </c>
      <c r="I150" s="5" t="s">
        <v>546</v>
      </c>
      <c r="J150" s="1" t="s">
        <v>547</v>
      </c>
      <c r="K150" s="3">
        <v>2148143</v>
      </c>
      <c r="L150" s="5" t="s">
        <v>545</v>
      </c>
      <c r="M150" s="1" t="s">
        <v>542</v>
      </c>
      <c r="N150" s="13">
        <v>478403</v>
      </c>
      <c r="O150" s="3">
        <v>478403</v>
      </c>
      <c r="P150" s="15" t="s">
        <v>546</v>
      </c>
      <c r="Q150" s="16" t="s">
        <v>548</v>
      </c>
      <c r="R150" s="17">
        <v>2077240</v>
      </c>
      <c r="S150" s="18" t="s">
        <v>545</v>
      </c>
      <c r="T150" s="16" t="s">
        <v>542</v>
      </c>
      <c r="U150" s="17">
        <v>396815</v>
      </c>
      <c r="V150" s="19">
        <v>396815</v>
      </c>
    </row>
    <row r="151" spans="1:22" x14ac:dyDescent="0.2">
      <c r="A151" s="20"/>
      <c r="B151" s="24"/>
      <c r="C151" s="21"/>
      <c r="D151" s="22"/>
      <c r="E151" s="25" t="s">
        <v>549</v>
      </c>
      <c r="F151" s="16" t="s">
        <v>550</v>
      </c>
      <c r="G151" s="26">
        <v>56628</v>
      </c>
      <c r="H151" s="30"/>
      <c r="L151" s="5" t="s">
        <v>549</v>
      </c>
      <c r="M151" s="1" t="s">
        <v>551</v>
      </c>
      <c r="N151" s="13">
        <v>55953</v>
      </c>
      <c r="P151" s="20"/>
      <c r="Q151" s="21"/>
      <c r="R151" s="22"/>
      <c r="S151" s="18" t="s">
        <v>549</v>
      </c>
      <c r="T151" s="16" t="s">
        <v>551</v>
      </c>
      <c r="U151" s="17">
        <v>54533</v>
      </c>
      <c r="V151" s="23"/>
    </row>
    <row r="152" spans="1:22" x14ac:dyDescent="0.2">
      <c r="A152" s="20"/>
      <c r="B152" s="24"/>
      <c r="C152" s="21"/>
      <c r="D152" s="22"/>
      <c r="E152" s="28"/>
      <c r="F152" s="21"/>
      <c r="G152" s="29"/>
      <c r="H152" s="30"/>
      <c r="L152" s="5" t="s">
        <v>552</v>
      </c>
      <c r="M152" s="1" t="s">
        <v>553</v>
      </c>
      <c r="N152" s="13">
        <v>50278</v>
      </c>
      <c r="P152" s="20"/>
      <c r="Q152" s="21"/>
      <c r="R152" s="22"/>
      <c r="S152" s="24"/>
      <c r="T152" s="21"/>
      <c r="U152" s="22"/>
      <c r="V152" s="23"/>
    </row>
    <row r="153" spans="1:22" x14ac:dyDescent="0.2">
      <c r="A153" s="20"/>
      <c r="B153" s="51" t="s">
        <v>3023</v>
      </c>
      <c r="C153" s="52" t="s">
        <v>3035</v>
      </c>
      <c r="D153" s="22">
        <f>-$D$79</f>
        <v>0</v>
      </c>
      <c r="E153" s="25" t="s">
        <v>554</v>
      </c>
      <c r="F153" s="16" t="s">
        <v>555</v>
      </c>
      <c r="G153" s="26">
        <v>223182</v>
      </c>
      <c r="H153" s="27">
        <v>223182</v>
      </c>
      <c r="I153" s="5" t="s">
        <v>556</v>
      </c>
      <c r="J153" s="1" t="s">
        <v>557</v>
      </c>
      <c r="K153" s="3">
        <v>694960</v>
      </c>
      <c r="L153" s="5" t="s">
        <v>554</v>
      </c>
      <c r="M153" s="1" t="s">
        <v>555</v>
      </c>
      <c r="N153" s="13">
        <v>217074</v>
      </c>
      <c r="O153" s="3">
        <v>217074</v>
      </c>
      <c r="P153" s="15" t="s">
        <v>556</v>
      </c>
      <c r="Q153" s="16" t="s">
        <v>557</v>
      </c>
      <c r="R153" s="17">
        <v>703200</v>
      </c>
      <c r="S153" s="18" t="s">
        <v>554</v>
      </c>
      <c r="T153" s="16" t="s">
        <v>555</v>
      </c>
      <c r="U153" s="17">
        <v>199110</v>
      </c>
      <c r="V153" s="19">
        <v>199110</v>
      </c>
    </row>
    <row r="154" spans="1:22" x14ac:dyDescent="0.2">
      <c r="A154" s="20"/>
      <c r="B154" s="24"/>
      <c r="C154" s="21"/>
      <c r="D154" s="22"/>
      <c r="E154" s="25" t="s">
        <v>558</v>
      </c>
      <c r="F154" s="16" t="s">
        <v>559</v>
      </c>
      <c r="G154" s="26">
        <v>71326</v>
      </c>
      <c r="H154" s="30"/>
      <c r="P154" s="20"/>
      <c r="Q154" s="21"/>
      <c r="R154" s="22"/>
      <c r="S154" s="24"/>
      <c r="T154" s="21"/>
      <c r="U154" s="22"/>
      <c r="V154" s="23"/>
    </row>
    <row r="155" spans="1:22" x14ac:dyDescent="0.2">
      <c r="A155" s="20"/>
      <c r="B155" s="24"/>
      <c r="C155" s="21"/>
      <c r="D155" s="22"/>
      <c r="E155" s="25" t="s">
        <v>560</v>
      </c>
      <c r="F155" s="16" t="s">
        <v>561</v>
      </c>
      <c r="G155" s="26">
        <v>28852</v>
      </c>
      <c r="H155" s="30"/>
      <c r="P155" s="20"/>
      <c r="Q155" s="21"/>
      <c r="R155" s="22"/>
      <c r="S155" s="24"/>
      <c r="T155" s="21"/>
      <c r="U155" s="22"/>
      <c r="V155" s="23"/>
    </row>
    <row r="156" spans="1:22" x14ac:dyDescent="0.2">
      <c r="A156" s="20"/>
      <c r="B156" s="24"/>
      <c r="C156" s="21"/>
      <c r="D156" s="22"/>
      <c r="E156" s="28"/>
      <c r="F156" s="21"/>
      <c r="G156" s="29"/>
      <c r="H156" s="30"/>
      <c r="I156" s="5" t="s">
        <v>562</v>
      </c>
      <c r="J156" s="1" t="s">
        <v>563</v>
      </c>
      <c r="K156" s="3">
        <v>108685</v>
      </c>
      <c r="L156" s="5" t="s">
        <v>564</v>
      </c>
      <c r="M156" s="1" t="s">
        <v>565</v>
      </c>
      <c r="N156" s="13">
        <v>34514</v>
      </c>
      <c r="O156" s="3">
        <v>34514</v>
      </c>
      <c r="P156" s="15" t="s">
        <v>562</v>
      </c>
      <c r="Q156" s="16" t="s">
        <v>563</v>
      </c>
      <c r="R156" s="17">
        <v>138494</v>
      </c>
      <c r="S156" s="18" t="s">
        <v>564</v>
      </c>
      <c r="T156" s="16" t="s">
        <v>565</v>
      </c>
      <c r="U156" s="17">
        <v>44137</v>
      </c>
      <c r="V156" s="19">
        <v>44137</v>
      </c>
    </row>
    <row r="157" spans="1:22" x14ac:dyDescent="0.2">
      <c r="A157" s="15" t="s">
        <v>566</v>
      </c>
      <c r="B157" s="18" t="s">
        <v>566</v>
      </c>
      <c r="C157" s="16" t="s">
        <v>567</v>
      </c>
      <c r="D157" s="17">
        <v>121862</v>
      </c>
      <c r="E157" s="25" t="s">
        <v>568</v>
      </c>
      <c r="F157" s="16" t="s">
        <v>569</v>
      </c>
      <c r="G157" s="26">
        <v>55215</v>
      </c>
      <c r="H157" s="27">
        <v>55215</v>
      </c>
      <c r="I157" s="5" t="s">
        <v>570</v>
      </c>
      <c r="J157" s="1" t="s">
        <v>571</v>
      </c>
      <c r="K157" s="3">
        <v>184885</v>
      </c>
      <c r="L157" s="5" t="s">
        <v>572</v>
      </c>
      <c r="M157" s="1" t="s">
        <v>573</v>
      </c>
      <c r="N157" s="13">
        <v>67890</v>
      </c>
      <c r="O157" s="3">
        <v>67890</v>
      </c>
      <c r="P157" s="15" t="s">
        <v>570</v>
      </c>
      <c r="Q157" s="16" t="s">
        <v>571</v>
      </c>
      <c r="R157" s="17">
        <v>228660</v>
      </c>
      <c r="S157" s="18" t="s">
        <v>568</v>
      </c>
      <c r="T157" s="16" t="s">
        <v>574</v>
      </c>
      <c r="U157" s="17">
        <v>76201</v>
      </c>
      <c r="V157" s="23"/>
    </row>
    <row r="158" spans="1:22" x14ac:dyDescent="0.2">
      <c r="A158" s="20"/>
      <c r="B158" s="24"/>
      <c r="C158" s="21"/>
      <c r="D158" s="22"/>
      <c r="E158" s="25" t="s">
        <v>572</v>
      </c>
      <c r="F158" s="16" t="s">
        <v>575</v>
      </c>
      <c r="G158" s="26">
        <v>52984</v>
      </c>
      <c r="H158" s="30"/>
      <c r="L158" s="5" t="s">
        <v>568</v>
      </c>
      <c r="M158" s="1" t="s">
        <v>574</v>
      </c>
      <c r="N158" s="13">
        <v>65660</v>
      </c>
      <c r="P158" s="20"/>
      <c r="Q158" s="21"/>
      <c r="R158" s="22"/>
      <c r="S158" s="18" t="s">
        <v>572</v>
      </c>
      <c r="T158" s="16" t="s">
        <v>573</v>
      </c>
      <c r="U158" s="17">
        <v>93857</v>
      </c>
      <c r="V158" s="19">
        <v>93857</v>
      </c>
    </row>
    <row r="159" spans="1:22" x14ac:dyDescent="0.2">
      <c r="A159" s="15" t="s">
        <v>576</v>
      </c>
      <c r="B159" s="18" t="s">
        <v>576</v>
      </c>
      <c r="C159" s="16" t="s">
        <v>577</v>
      </c>
      <c r="D159" s="17">
        <v>397014</v>
      </c>
      <c r="E159" s="25" t="s">
        <v>578</v>
      </c>
      <c r="F159" s="16" t="s">
        <v>579</v>
      </c>
      <c r="G159" s="26">
        <v>283112</v>
      </c>
      <c r="H159" s="27">
        <v>283112</v>
      </c>
      <c r="I159" s="5" t="s">
        <v>580</v>
      </c>
      <c r="J159" s="1" t="s">
        <v>577</v>
      </c>
      <c r="K159" s="3">
        <v>537484</v>
      </c>
      <c r="L159" s="5" t="s">
        <v>578</v>
      </c>
      <c r="M159" s="1" t="s">
        <v>579</v>
      </c>
      <c r="N159" s="13">
        <v>360890</v>
      </c>
      <c r="O159" s="3">
        <v>360890</v>
      </c>
      <c r="P159" s="15" t="s">
        <v>580</v>
      </c>
      <c r="Q159" s="16" t="s">
        <v>577</v>
      </c>
      <c r="R159" s="17">
        <v>645613</v>
      </c>
      <c r="S159" s="18" t="s">
        <v>578</v>
      </c>
      <c r="T159" s="16" t="s">
        <v>579</v>
      </c>
      <c r="U159" s="17">
        <v>416427</v>
      </c>
      <c r="V159" s="19">
        <v>416427</v>
      </c>
    </row>
    <row r="160" spans="1:22" x14ac:dyDescent="0.2">
      <c r="A160" s="15" t="s">
        <v>581</v>
      </c>
      <c r="B160" s="18" t="s">
        <v>581</v>
      </c>
      <c r="C160" s="16" t="s">
        <v>582</v>
      </c>
      <c r="D160" s="17">
        <v>112379</v>
      </c>
      <c r="E160" s="25" t="s">
        <v>583</v>
      </c>
      <c r="F160" s="16" t="s">
        <v>584</v>
      </c>
      <c r="G160" s="26">
        <v>69831</v>
      </c>
      <c r="H160" s="27">
        <v>69831</v>
      </c>
      <c r="I160" s="5" t="s">
        <v>585</v>
      </c>
      <c r="J160" s="1" t="s">
        <v>582</v>
      </c>
      <c r="K160" s="3">
        <v>145666</v>
      </c>
      <c r="L160" s="5" t="s">
        <v>583</v>
      </c>
      <c r="M160" s="1" t="s">
        <v>584</v>
      </c>
      <c r="N160" s="13">
        <v>84531</v>
      </c>
      <c r="O160" s="3">
        <v>84531</v>
      </c>
      <c r="P160" s="15" t="s">
        <v>585</v>
      </c>
      <c r="Q160" s="16" t="s">
        <v>582</v>
      </c>
      <c r="R160" s="17">
        <v>162642</v>
      </c>
      <c r="S160" s="18" t="s">
        <v>583</v>
      </c>
      <c r="T160" s="16" t="s">
        <v>584</v>
      </c>
      <c r="U160" s="17">
        <v>108500</v>
      </c>
      <c r="V160" s="19">
        <v>108500</v>
      </c>
    </row>
    <row r="161" spans="1:22" x14ac:dyDescent="0.2">
      <c r="A161" s="15" t="s">
        <v>586</v>
      </c>
      <c r="B161" s="18" t="s">
        <v>586</v>
      </c>
      <c r="C161" s="16" t="s">
        <v>587</v>
      </c>
      <c r="D161" s="17">
        <v>453331</v>
      </c>
      <c r="E161" s="25" t="s">
        <v>588</v>
      </c>
      <c r="F161" s="16" t="s">
        <v>584</v>
      </c>
      <c r="G161" s="26">
        <v>114462</v>
      </c>
      <c r="H161" s="27">
        <v>114462</v>
      </c>
      <c r="I161" s="5" t="s">
        <v>589</v>
      </c>
      <c r="J161" s="1" t="s">
        <v>587</v>
      </c>
      <c r="K161" s="3">
        <v>647158</v>
      </c>
      <c r="L161" s="5" t="s">
        <v>588</v>
      </c>
      <c r="M161" s="1" t="s">
        <v>584</v>
      </c>
      <c r="N161" s="13">
        <v>116278</v>
      </c>
      <c r="O161" s="3">
        <v>116278</v>
      </c>
      <c r="P161" s="15" t="s">
        <v>589</v>
      </c>
      <c r="Q161" s="16" t="s">
        <v>587</v>
      </c>
      <c r="R161" s="17">
        <v>767598</v>
      </c>
      <c r="S161" s="18" t="s">
        <v>588</v>
      </c>
      <c r="T161" s="16" t="s">
        <v>584</v>
      </c>
      <c r="U161" s="17">
        <v>129272</v>
      </c>
      <c r="V161" s="19">
        <v>129272</v>
      </c>
    </row>
    <row r="162" spans="1:22" x14ac:dyDescent="0.2">
      <c r="A162" s="15" t="s">
        <v>590</v>
      </c>
      <c r="B162" s="18" t="s">
        <v>590</v>
      </c>
      <c r="C162" s="16" t="s">
        <v>591</v>
      </c>
      <c r="D162" s="17">
        <v>260860</v>
      </c>
      <c r="E162" s="25" t="s">
        <v>592</v>
      </c>
      <c r="F162" s="16" t="s">
        <v>593</v>
      </c>
      <c r="G162" s="26">
        <v>178685</v>
      </c>
      <c r="H162" s="27">
        <v>178685</v>
      </c>
      <c r="I162" s="5" t="s">
        <v>594</v>
      </c>
      <c r="J162" s="1" t="s">
        <v>591</v>
      </c>
      <c r="K162" s="3">
        <v>281768</v>
      </c>
      <c r="L162" s="5" t="s">
        <v>592</v>
      </c>
      <c r="M162" s="1" t="s">
        <v>593</v>
      </c>
      <c r="N162" s="13">
        <v>185781</v>
      </c>
      <c r="O162" s="3">
        <v>185781</v>
      </c>
      <c r="P162" s="15" t="s">
        <v>594</v>
      </c>
      <c r="Q162" s="16" t="s">
        <v>591</v>
      </c>
      <c r="R162" s="17">
        <v>294865</v>
      </c>
      <c r="S162" s="18" t="s">
        <v>595</v>
      </c>
      <c r="T162" s="16" t="s">
        <v>593</v>
      </c>
      <c r="U162" s="17">
        <v>189885</v>
      </c>
      <c r="V162" s="19">
        <v>189885</v>
      </c>
    </row>
    <row r="163" spans="1:22" x14ac:dyDescent="0.2">
      <c r="A163" s="20"/>
      <c r="B163" s="24"/>
      <c r="C163" s="21"/>
      <c r="D163" s="22"/>
      <c r="E163" s="28"/>
      <c r="F163" s="21"/>
      <c r="G163" s="29"/>
      <c r="H163" s="30"/>
      <c r="I163" s="5" t="s">
        <v>596</v>
      </c>
      <c r="J163" s="1" t="s">
        <v>597</v>
      </c>
      <c r="K163" s="3">
        <v>71435</v>
      </c>
      <c r="L163" s="5" t="s">
        <v>598</v>
      </c>
      <c r="M163" s="1" t="s">
        <v>593</v>
      </c>
      <c r="N163" s="13">
        <v>39059</v>
      </c>
      <c r="O163" s="3">
        <v>39059</v>
      </c>
      <c r="P163" s="15" t="s">
        <v>596</v>
      </c>
      <c r="Q163" s="16" t="s">
        <v>597</v>
      </c>
      <c r="R163" s="17">
        <v>76794</v>
      </c>
      <c r="S163" s="18" t="s">
        <v>598</v>
      </c>
      <c r="T163" s="16" t="s">
        <v>593</v>
      </c>
      <c r="U163" s="17">
        <v>44061</v>
      </c>
      <c r="V163" s="19">
        <v>44061</v>
      </c>
    </row>
    <row r="164" spans="1:22" x14ac:dyDescent="0.2">
      <c r="A164" s="15" t="s">
        <v>599</v>
      </c>
      <c r="B164" s="18" t="s">
        <v>599</v>
      </c>
      <c r="C164" s="16" t="s">
        <v>600</v>
      </c>
      <c r="D164" s="17">
        <v>1345450</v>
      </c>
      <c r="E164" s="25" t="s">
        <v>601</v>
      </c>
      <c r="F164" s="16" t="s">
        <v>593</v>
      </c>
      <c r="G164" s="26">
        <v>636323</v>
      </c>
      <c r="H164" s="27">
        <v>636323</v>
      </c>
      <c r="I164" s="5" t="s">
        <v>602</v>
      </c>
      <c r="J164" s="1" t="s">
        <v>600</v>
      </c>
      <c r="K164" s="3">
        <v>1612694</v>
      </c>
      <c r="L164" s="5" t="s">
        <v>601</v>
      </c>
      <c r="M164" s="1" t="s">
        <v>593</v>
      </c>
      <c r="N164" s="13">
        <v>711470</v>
      </c>
      <c r="O164" s="3">
        <v>711470</v>
      </c>
      <c r="P164" s="15" t="s">
        <v>602</v>
      </c>
      <c r="Q164" s="16" t="s">
        <v>600</v>
      </c>
      <c r="R164" s="17">
        <v>1901974</v>
      </c>
      <c r="S164" s="18" t="s">
        <v>601</v>
      </c>
      <c r="T164" s="16" t="s">
        <v>593</v>
      </c>
      <c r="U164" s="17">
        <v>787033</v>
      </c>
      <c r="V164" s="19">
        <v>787033</v>
      </c>
    </row>
    <row r="165" spans="1:22" x14ac:dyDescent="0.2">
      <c r="A165" s="20"/>
      <c r="B165" s="24"/>
      <c r="C165" s="21"/>
      <c r="D165" s="22"/>
      <c r="E165" s="25" t="s">
        <v>603</v>
      </c>
      <c r="F165" s="16" t="s">
        <v>604</v>
      </c>
      <c r="G165" s="26">
        <v>34570</v>
      </c>
      <c r="H165" s="30"/>
      <c r="P165" s="20"/>
      <c r="Q165" s="21"/>
      <c r="R165" s="22"/>
      <c r="S165" s="24"/>
      <c r="T165" s="21"/>
      <c r="U165" s="22"/>
      <c r="V165" s="23"/>
    </row>
    <row r="166" spans="1:22" x14ac:dyDescent="0.2">
      <c r="A166" s="20"/>
      <c r="B166" s="24"/>
      <c r="C166" s="21"/>
      <c r="D166" s="22"/>
      <c r="E166" s="25" t="s">
        <v>605</v>
      </c>
      <c r="F166" s="16" t="s">
        <v>606</v>
      </c>
      <c r="G166" s="26">
        <v>44902</v>
      </c>
      <c r="H166" s="30"/>
      <c r="P166" s="20"/>
      <c r="Q166" s="21"/>
      <c r="R166" s="22"/>
      <c r="S166" s="24"/>
      <c r="T166" s="21"/>
      <c r="U166" s="22"/>
      <c r="V166" s="23"/>
    </row>
    <row r="167" spans="1:22" x14ac:dyDescent="0.2">
      <c r="A167" s="15" t="s">
        <v>607</v>
      </c>
      <c r="B167" s="18" t="s">
        <v>607</v>
      </c>
      <c r="C167" s="16" t="s">
        <v>608</v>
      </c>
      <c r="D167" s="17">
        <v>349894</v>
      </c>
      <c r="E167" s="25" t="s">
        <v>609</v>
      </c>
      <c r="F167" s="16" t="s">
        <v>610</v>
      </c>
      <c r="G167" s="26">
        <v>258439</v>
      </c>
      <c r="H167" s="27">
        <v>258439</v>
      </c>
      <c r="I167" s="5" t="s">
        <v>611</v>
      </c>
      <c r="J167" s="1" t="s">
        <v>608</v>
      </c>
      <c r="K167" s="3">
        <v>403280</v>
      </c>
      <c r="L167" s="5" t="s">
        <v>609</v>
      </c>
      <c r="M167" s="1" t="s">
        <v>610</v>
      </c>
      <c r="N167" s="13">
        <v>277454</v>
      </c>
      <c r="O167" s="3">
        <v>277454</v>
      </c>
      <c r="P167" s="15" t="s">
        <v>611</v>
      </c>
      <c r="Q167" s="16" t="s">
        <v>608</v>
      </c>
      <c r="R167" s="17">
        <v>428185</v>
      </c>
      <c r="S167" s="18" t="s">
        <v>609</v>
      </c>
      <c r="T167" s="16" t="s">
        <v>610</v>
      </c>
      <c r="U167" s="17">
        <v>305215</v>
      </c>
      <c r="V167" s="19">
        <v>305215</v>
      </c>
    </row>
    <row r="168" spans="1:22" x14ac:dyDescent="0.2">
      <c r="A168" s="20"/>
      <c r="B168" s="24"/>
      <c r="C168" s="21"/>
      <c r="D168" s="22"/>
      <c r="E168" s="28"/>
      <c r="F168" s="21"/>
      <c r="G168" s="29"/>
      <c r="H168" s="30"/>
      <c r="I168" s="5" t="s">
        <v>612</v>
      </c>
      <c r="J168" s="1" t="s">
        <v>613</v>
      </c>
      <c r="K168" s="3">
        <v>78153</v>
      </c>
      <c r="L168" s="5" t="s">
        <v>614</v>
      </c>
      <c r="M168" s="1" t="s">
        <v>615</v>
      </c>
      <c r="N168" s="13">
        <v>49322</v>
      </c>
      <c r="O168" s="3">
        <v>49322</v>
      </c>
      <c r="P168" s="15" t="s">
        <v>612</v>
      </c>
      <c r="Q168" s="16" t="s">
        <v>613</v>
      </c>
      <c r="R168" s="17">
        <v>85579</v>
      </c>
      <c r="S168" s="18" t="s">
        <v>614</v>
      </c>
      <c r="T168" s="16" t="s">
        <v>615</v>
      </c>
      <c r="U168" s="17">
        <v>54462</v>
      </c>
      <c r="V168" s="19">
        <v>54462</v>
      </c>
    </row>
    <row r="169" spans="1:22" x14ac:dyDescent="0.2">
      <c r="A169" s="15" t="s">
        <v>616</v>
      </c>
      <c r="B169" s="18" t="s">
        <v>616</v>
      </c>
      <c r="C169" s="16" t="s">
        <v>617</v>
      </c>
      <c r="D169" s="17">
        <v>143776</v>
      </c>
      <c r="E169" s="25" t="s">
        <v>618</v>
      </c>
      <c r="F169" s="16" t="s">
        <v>617</v>
      </c>
      <c r="G169" s="26">
        <v>21258</v>
      </c>
      <c r="H169" s="27">
        <v>21258</v>
      </c>
      <c r="I169" s="5" t="s">
        <v>619</v>
      </c>
      <c r="J169" s="1" t="s">
        <v>620</v>
      </c>
      <c r="K169" s="3">
        <v>170498</v>
      </c>
      <c r="L169" s="5" t="s">
        <v>618</v>
      </c>
      <c r="M169" s="1" t="s">
        <v>621</v>
      </c>
      <c r="N169" s="13">
        <v>19973</v>
      </c>
      <c r="P169" s="15" t="s">
        <v>622</v>
      </c>
      <c r="Q169" s="16" t="s">
        <v>623</v>
      </c>
      <c r="R169" s="17">
        <v>235865</v>
      </c>
      <c r="S169" s="18" t="s">
        <v>624</v>
      </c>
      <c r="T169" s="16" t="s">
        <v>625</v>
      </c>
      <c r="U169" s="17">
        <v>20978</v>
      </c>
      <c r="V169" s="19">
        <v>20978</v>
      </c>
    </row>
    <row r="170" spans="1:22" x14ac:dyDescent="0.2">
      <c r="A170" s="20"/>
      <c r="B170" s="24"/>
      <c r="C170" s="21"/>
      <c r="D170" s="22"/>
      <c r="E170" s="28"/>
      <c r="F170" s="21"/>
      <c r="G170" s="29"/>
      <c r="H170" s="30"/>
      <c r="L170" s="5" t="s">
        <v>626</v>
      </c>
      <c r="M170" s="1" t="s">
        <v>627</v>
      </c>
      <c r="N170" s="13">
        <v>11119</v>
      </c>
      <c r="P170" s="20"/>
      <c r="Q170" s="21"/>
      <c r="R170" s="22"/>
      <c r="S170" s="18" t="s">
        <v>626</v>
      </c>
      <c r="T170" s="16" t="s">
        <v>627</v>
      </c>
      <c r="U170" s="17">
        <v>12305</v>
      </c>
      <c r="V170" s="23"/>
    </row>
    <row r="171" spans="1:22" x14ac:dyDescent="0.2">
      <c r="A171" s="20"/>
      <c r="B171" s="24"/>
      <c r="C171" s="21"/>
      <c r="D171" s="22"/>
      <c r="E171" s="28"/>
      <c r="F171" s="21"/>
      <c r="G171" s="29"/>
      <c r="H171" s="30"/>
      <c r="L171" s="5" t="s">
        <v>624</v>
      </c>
      <c r="M171" s="1" t="s">
        <v>625</v>
      </c>
      <c r="N171" s="13">
        <v>14766</v>
      </c>
      <c r="O171" s="3">
        <v>14766</v>
      </c>
      <c r="P171" s="20"/>
      <c r="Q171" s="21"/>
      <c r="R171" s="22"/>
      <c r="S171" s="18" t="s">
        <v>618</v>
      </c>
      <c r="T171" s="16" t="s">
        <v>621</v>
      </c>
      <c r="U171" s="17">
        <v>19507</v>
      </c>
      <c r="V171" s="23"/>
    </row>
    <row r="172" spans="1:22" x14ac:dyDescent="0.2">
      <c r="A172" s="15" t="s">
        <v>628</v>
      </c>
      <c r="B172" s="18" t="s">
        <v>628</v>
      </c>
      <c r="C172" s="16" t="s">
        <v>629</v>
      </c>
      <c r="D172" s="17">
        <v>101643</v>
      </c>
      <c r="E172" s="25" t="s">
        <v>630</v>
      </c>
      <c r="F172" s="16" t="s">
        <v>631</v>
      </c>
      <c r="G172" s="26">
        <v>24858</v>
      </c>
      <c r="H172" s="27">
        <v>24858</v>
      </c>
      <c r="I172" s="5" t="s">
        <v>632</v>
      </c>
      <c r="J172" s="1" t="s">
        <v>629</v>
      </c>
      <c r="K172" s="3">
        <v>102008</v>
      </c>
      <c r="L172" s="5" t="s">
        <v>630</v>
      </c>
      <c r="M172" s="1" t="s">
        <v>631</v>
      </c>
      <c r="N172" s="13">
        <v>21518</v>
      </c>
      <c r="O172" s="3">
        <v>21518</v>
      </c>
      <c r="P172" s="15" t="s">
        <v>632</v>
      </c>
      <c r="Q172" s="16" t="s">
        <v>629</v>
      </c>
      <c r="R172" s="17">
        <v>103299</v>
      </c>
      <c r="S172" s="18" t="s">
        <v>630</v>
      </c>
      <c r="T172" s="16" t="s">
        <v>631</v>
      </c>
      <c r="U172" s="17">
        <v>20859</v>
      </c>
      <c r="V172" s="19">
        <v>20859</v>
      </c>
    </row>
    <row r="173" spans="1:22" x14ac:dyDescent="0.2">
      <c r="A173" s="49" t="s">
        <v>633</v>
      </c>
      <c r="B173" s="48">
        <v>1920</v>
      </c>
      <c r="C173" s="38" t="s">
        <v>634</v>
      </c>
      <c r="D173" s="46">
        <v>4037282</v>
      </c>
      <c r="E173" s="25" t="s">
        <v>635</v>
      </c>
      <c r="F173" s="16" t="s">
        <v>636</v>
      </c>
      <c r="G173" s="26">
        <v>1006646</v>
      </c>
      <c r="H173" s="27">
        <v>1006646</v>
      </c>
      <c r="I173" s="5" t="s">
        <v>637</v>
      </c>
      <c r="J173" s="1" t="s">
        <v>638</v>
      </c>
      <c r="K173" s="3">
        <v>5161544</v>
      </c>
      <c r="L173" s="5" t="s">
        <v>635</v>
      </c>
      <c r="M173" s="1" t="s">
        <v>636</v>
      </c>
      <c r="N173" s="13">
        <v>1188580</v>
      </c>
      <c r="O173" s="3">
        <v>1188580</v>
      </c>
      <c r="P173" s="15" t="s">
        <v>637</v>
      </c>
      <c r="Q173" s="16" t="s">
        <v>638</v>
      </c>
      <c r="R173" s="17">
        <v>6426214</v>
      </c>
      <c r="S173" s="18" t="s">
        <v>635</v>
      </c>
      <c r="T173" s="16" t="s">
        <v>636</v>
      </c>
      <c r="U173" s="17">
        <v>1197816</v>
      </c>
      <c r="V173" s="19">
        <v>1197816</v>
      </c>
    </row>
    <row r="174" spans="1:22" x14ac:dyDescent="0.2">
      <c r="A174" s="20"/>
      <c r="B174" s="24">
        <v>2800</v>
      </c>
      <c r="C174" s="52" t="s">
        <v>3034</v>
      </c>
      <c r="D174" s="22">
        <f>-$D$79</f>
        <v>0</v>
      </c>
      <c r="E174" s="25" t="s">
        <v>639</v>
      </c>
      <c r="F174" s="16" t="s">
        <v>640</v>
      </c>
      <c r="G174" s="26">
        <v>448181</v>
      </c>
      <c r="H174" s="27">
        <v>448181</v>
      </c>
      <c r="L174" s="5" t="s">
        <v>639</v>
      </c>
      <c r="M174" s="1" t="s">
        <v>640</v>
      </c>
      <c r="N174" s="13">
        <v>534694</v>
      </c>
      <c r="P174" s="20"/>
      <c r="Q174" s="21"/>
      <c r="R174" s="22"/>
      <c r="S174" s="18" t="s">
        <v>639</v>
      </c>
      <c r="T174" s="16" t="s">
        <v>640</v>
      </c>
      <c r="U174" s="17">
        <v>741206</v>
      </c>
      <c r="V174" s="23"/>
    </row>
    <row r="175" spans="1:22" x14ac:dyDescent="0.2">
      <c r="A175" s="20"/>
      <c r="B175" s="24"/>
      <c r="C175" s="21"/>
      <c r="D175" s="22"/>
      <c r="E175" s="25" t="s">
        <v>641</v>
      </c>
      <c r="F175" s="16" t="s">
        <v>642</v>
      </c>
      <c r="G175" s="26">
        <v>155130</v>
      </c>
      <c r="H175" s="30"/>
      <c r="L175" s="5" t="s">
        <v>641</v>
      </c>
      <c r="M175" s="1" t="s">
        <v>643</v>
      </c>
      <c r="N175" s="13">
        <v>191615</v>
      </c>
      <c r="P175" s="20"/>
      <c r="Q175" s="21"/>
      <c r="R175" s="22"/>
      <c r="S175" s="18" t="s">
        <v>641</v>
      </c>
      <c r="T175" s="16" t="s">
        <v>643</v>
      </c>
      <c r="U175" s="17">
        <v>216290</v>
      </c>
      <c r="V175" s="23"/>
    </row>
    <row r="176" spans="1:22" x14ac:dyDescent="0.2">
      <c r="A176" s="20"/>
      <c r="B176" s="24"/>
      <c r="C176" s="21"/>
      <c r="D176" s="22"/>
      <c r="E176" s="28"/>
      <c r="F176" s="21"/>
      <c r="G176" s="29"/>
      <c r="H176" s="30"/>
      <c r="L176" s="5" t="s">
        <v>644</v>
      </c>
      <c r="M176" s="1" t="s">
        <v>645</v>
      </c>
      <c r="N176" s="13">
        <v>222030</v>
      </c>
      <c r="P176" s="20"/>
      <c r="Q176" s="21"/>
      <c r="R176" s="22"/>
      <c r="S176" s="18" t="s">
        <v>644</v>
      </c>
      <c r="T176" s="16" t="s">
        <v>645</v>
      </c>
      <c r="U176" s="17">
        <v>259841</v>
      </c>
      <c r="V176" s="23"/>
    </row>
    <row r="177" spans="1:22" x14ac:dyDescent="0.2">
      <c r="A177" s="20"/>
      <c r="B177" s="24"/>
      <c r="C177" s="21"/>
      <c r="D177" s="22"/>
      <c r="E177" s="25" t="s">
        <v>646</v>
      </c>
      <c r="F177" s="16" t="s">
        <v>647</v>
      </c>
      <c r="G177" s="26">
        <v>261999</v>
      </c>
      <c r="H177" s="30"/>
      <c r="L177" s="5" t="s">
        <v>646</v>
      </c>
      <c r="M177" s="1" t="s">
        <v>648</v>
      </c>
      <c r="N177" s="13">
        <v>332969</v>
      </c>
      <c r="P177" s="20"/>
      <c r="Q177" s="21"/>
      <c r="R177" s="22"/>
      <c r="S177" s="18" t="s">
        <v>646</v>
      </c>
      <c r="T177" s="16" t="s">
        <v>648</v>
      </c>
      <c r="U177" s="17">
        <v>365438</v>
      </c>
      <c r="V177" s="23"/>
    </row>
    <row r="178" spans="1:22" x14ac:dyDescent="0.2">
      <c r="A178" s="20"/>
      <c r="B178" s="24"/>
      <c r="C178" s="21"/>
      <c r="D178" s="22"/>
      <c r="E178" s="25" t="s">
        <v>649</v>
      </c>
      <c r="F178" s="16" t="s">
        <v>650</v>
      </c>
      <c r="G178" s="26">
        <v>66693</v>
      </c>
      <c r="H178" s="30"/>
      <c r="L178" s="5" t="s">
        <v>649</v>
      </c>
      <c r="M178" s="1" t="s">
        <v>651</v>
      </c>
      <c r="N178" s="13">
        <v>80537</v>
      </c>
      <c r="P178" s="20"/>
      <c r="Q178" s="21"/>
      <c r="R178" s="22"/>
      <c r="S178" s="18" t="s">
        <v>649</v>
      </c>
      <c r="T178" s="16" t="s">
        <v>651</v>
      </c>
      <c r="U178" s="17">
        <v>113383</v>
      </c>
      <c r="V178" s="23"/>
    </row>
    <row r="179" spans="1:22" x14ac:dyDescent="0.2">
      <c r="A179" s="20"/>
      <c r="B179" s="24"/>
      <c r="C179" s="21"/>
      <c r="D179" s="22"/>
      <c r="E179" s="28"/>
      <c r="F179" s="21"/>
      <c r="G179" s="29"/>
      <c r="H179" s="30"/>
      <c r="L179" s="5" t="s">
        <v>652</v>
      </c>
      <c r="M179" s="1" t="s">
        <v>653</v>
      </c>
      <c r="N179" s="13">
        <v>91802</v>
      </c>
      <c r="P179" s="20"/>
      <c r="Q179" s="21"/>
      <c r="R179" s="22"/>
      <c r="S179" s="18" t="s">
        <v>652</v>
      </c>
      <c r="T179" s="16" t="s">
        <v>653</v>
      </c>
      <c r="U179" s="17">
        <v>99223</v>
      </c>
      <c r="V179" s="23"/>
    </row>
    <row r="180" spans="1:22" x14ac:dyDescent="0.2">
      <c r="A180" s="20"/>
      <c r="B180" s="24"/>
      <c r="C180" s="21"/>
      <c r="D180" s="22"/>
      <c r="E180" s="28"/>
      <c r="F180" s="21"/>
      <c r="G180" s="29"/>
      <c r="H180" s="30"/>
      <c r="L180" s="5" t="s">
        <v>654</v>
      </c>
      <c r="M180" s="1" t="s">
        <v>655</v>
      </c>
      <c r="N180" s="13">
        <v>54369</v>
      </c>
      <c r="P180" s="20"/>
      <c r="Q180" s="21"/>
      <c r="R180" s="22"/>
      <c r="S180" s="24"/>
      <c r="T180" s="21"/>
      <c r="U180" s="22"/>
      <c r="V180" s="23"/>
    </row>
    <row r="181" spans="1:22" x14ac:dyDescent="0.2">
      <c r="A181" s="20"/>
      <c r="B181" s="24"/>
      <c r="C181" s="21"/>
      <c r="D181" s="22"/>
      <c r="E181" s="28"/>
      <c r="F181" s="21"/>
      <c r="G181" s="29"/>
      <c r="H181" s="30"/>
      <c r="L181" s="5" t="s">
        <v>656</v>
      </c>
      <c r="M181" s="1" t="s">
        <v>657</v>
      </c>
      <c r="N181" s="13">
        <v>109576</v>
      </c>
      <c r="P181" s="20"/>
      <c r="Q181" s="21"/>
      <c r="R181" s="22"/>
      <c r="S181" s="24"/>
      <c r="T181" s="21"/>
      <c r="U181" s="22"/>
      <c r="V181" s="23"/>
    </row>
    <row r="182" spans="1:22" x14ac:dyDescent="0.2">
      <c r="A182" s="20"/>
      <c r="B182" s="24"/>
      <c r="C182" s="21"/>
      <c r="D182" s="22"/>
      <c r="E182" s="28"/>
      <c r="F182" s="21"/>
      <c r="G182" s="29"/>
      <c r="H182" s="30"/>
      <c r="I182" s="5" t="s">
        <v>658</v>
      </c>
      <c r="J182" s="1" t="s">
        <v>659</v>
      </c>
      <c r="K182" s="3">
        <v>120031</v>
      </c>
      <c r="L182" s="5" t="s">
        <v>660</v>
      </c>
      <c r="M182" s="1" t="s">
        <v>661</v>
      </c>
      <c r="N182" s="13">
        <v>27912</v>
      </c>
      <c r="O182" s="3">
        <v>27912</v>
      </c>
      <c r="P182" s="15" t="s">
        <v>658</v>
      </c>
      <c r="Q182" s="16" t="s">
        <v>659</v>
      </c>
      <c r="R182" s="17">
        <v>142227</v>
      </c>
      <c r="S182" s="18" t="s">
        <v>660</v>
      </c>
      <c r="T182" s="16" t="s">
        <v>661</v>
      </c>
      <c r="U182" s="17">
        <v>33128</v>
      </c>
      <c r="V182" s="19">
        <v>33128</v>
      </c>
    </row>
    <row r="183" spans="1:22" x14ac:dyDescent="0.2">
      <c r="A183" s="20"/>
      <c r="B183" s="24"/>
      <c r="C183" s="21"/>
      <c r="D183" s="22"/>
      <c r="E183" s="28"/>
      <c r="F183" s="21"/>
      <c r="G183" s="29"/>
      <c r="H183" s="30"/>
      <c r="I183" s="5" t="s">
        <v>662</v>
      </c>
      <c r="J183" s="1" t="s">
        <v>663</v>
      </c>
      <c r="K183" s="3">
        <v>83919</v>
      </c>
      <c r="L183" s="5" t="s">
        <v>664</v>
      </c>
      <c r="M183" s="1" t="s">
        <v>665</v>
      </c>
      <c r="N183" s="13">
        <v>33904</v>
      </c>
      <c r="O183" s="3">
        <v>33904</v>
      </c>
      <c r="P183" s="15" t="s">
        <v>662</v>
      </c>
      <c r="Q183" s="16" t="s">
        <v>663</v>
      </c>
      <c r="R183" s="17">
        <v>81625</v>
      </c>
      <c r="S183" s="18" t="s">
        <v>664</v>
      </c>
      <c r="T183" s="16" t="s">
        <v>665</v>
      </c>
      <c r="U183" s="17">
        <v>33027</v>
      </c>
      <c r="V183" s="19">
        <v>33027</v>
      </c>
    </row>
    <row r="184" spans="1:22" x14ac:dyDescent="0.2">
      <c r="A184" s="15" t="s">
        <v>666</v>
      </c>
      <c r="B184" s="18" t="s">
        <v>666</v>
      </c>
      <c r="C184" s="16" t="s">
        <v>667</v>
      </c>
      <c r="D184" s="17">
        <v>108711</v>
      </c>
      <c r="E184" s="25" t="s">
        <v>668</v>
      </c>
      <c r="F184" s="16" t="s">
        <v>665</v>
      </c>
      <c r="G184" s="26">
        <v>53056</v>
      </c>
      <c r="H184" s="27">
        <v>53056</v>
      </c>
      <c r="I184" s="5" t="s">
        <v>669</v>
      </c>
      <c r="J184" s="1" t="s">
        <v>667</v>
      </c>
      <c r="K184" s="3">
        <v>110156</v>
      </c>
      <c r="L184" s="5" t="s">
        <v>668</v>
      </c>
      <c r="M184" s="1" t="s">
        <v>665</v>
      </c>
      <c r="N184" s="13">
        <v>48411</v>
      </c>
      <c r="O184" s="3">
        <v>48411</v>
      </c>
      <c r="P184" s="20"/>
      <c r="Q184" s="21"/>
      <c r="R184" s="22"/>
      <c r="S184" s="24"/>
      <c r="T184" s="21"/>
      <c r="U184" s="22"/>
      <c r="V184" s="23"/>
    </row>
    <row r="185" spans="1:22" x14ac:dyDescent="0.2">
      <c r="A185" s="20"/>
      <c r="B185" s="24"/>
      <c r="C185" s="21"/>
      <c r="D185" s="22"/>
      <c r="E185" s="28"/>
      <c r="F185" s="21"/>
      <c r="G185" s="29"/>
      <c r="H185" s="30"/>
      <c r="P185" s="15" t="s">
        <v>670</v>
      </c>
      <c r="Q185" s="16" t="s">
        <v>671</v>
      </c>
      <c r="R185" s="17">
        <v>182265</v>
      </c>
      <c r="S185" s="18" t="s">
        <v>672</v>
      </c>
      <c r="T185" s="16" t="s">
        <v>673</v>
      </c>
      <c r="U185" s="17">
        <v>21570</v>
      </c>
      <c r="V185" s="19">
        <v>21570</v>
      </c>
    </row>
    <row r="186" spans="1:22" x14ac:dyDescent="0.2">
      <c r="A186" s="20"/>
      <c r="B186" s="24"/>
      <c r="C186" s="21"/>
      <c r="D186" s="22"/>
      <c r="E186" s="28"/>
      <c r="F186" s="21"/>
      <c r="G186" s="29"/>
      <c r="H186" s="30"/>
      <c r="P186" s="20"/>
      <c r="Q186" s="21"/>
      <c r="R186" s="22"/>
      <c r="S186" s="18" t="s">
        <v>674</v>
      </c>
      <c r="T186" s="16" t="s">
        <v>675</v>
      </c>
      <c r="U186" s="17">
        <v>15326</v>
      </c>
      <c r="V186" s="23"/>
    </row>
    <row r="187" spans="1:22" x14ac:dyDescent="0.2">
      <c r="A187" s="20"/>
      <c r="B187" s="24"/>
      <c r="C187" s="21"/>
      <c r="D187" s="22"/>
      <c r="E187" s="28"/>
      <c r="F187" s="21"/>
      <c r="G187" s="29"/>
      <c r="H187" s="30"/>
      <c r="P187" s="20"/>
      <c r="Q187" s="21"/>
      <c r="R187" s="22"/>
      <c r="S187" s="18" t="s">
        <v>676</v>
      </c>
      <c r="T187" s="16" t="s">
        <v>677</v>
      </c>
      <c r="U187" s="17">
        <v>14618</v>
      </c>
      <c r="V187" s="23"/>
    </row>
    <row r="188" spans="1:22" x14ac:dyDescent="0.2">
      <c r="A188" s="15" t="s">
        <v>678</v>
      </c>
      <c r="B188" s="18" t="s">
        <v>678</v>
      </c>
      <c r="C188" s="16" t="s">
        <v>679</v>
      </c>
      <c r="D188" s="17">
        <v>350861</v>
      </c>
      <c r="E188" s="25" t="s">
        <v>680</v>
      </c>
      <c r="F188" s="16" t="s">
        <v>681</v>
      </c>
      <c r="G188" s="26">
        <v>95722</v>
      </c>
      <c r="H188" s="27">
        <v>95722</v>
      </c>
      <c r="I188" s="5" t="s">
        <v>682</v>
      </c>
      <c r="J188" s="1" t="s">
        <v>679</v>
      </c>
      <c r="K188" s="3">
        <v>376019</v>
      </c>
      <c r="L188" s="5" t="s">
        <v>680</v>
      </c>
      <c r="M188" s="1" t="s">
        <v>681</v>
      </c>
      <c r="N188" s="13">
        <v>98359</v>
      </c>
      <c r="O188" s="3">
        <v>98359</v>
      </c>
      <c r="P188" s="15" t="s">
        <v>682</v>
      </c>
      <c r="Q188" s="16" t="s">
        <v>679</v>
      </c>
      <c r="R188" s="17">
        <v>379690</v>
      </c>
      <c r="S188" s="18" t="s">
        <v>683</v>
      </c>
      <c r="T188" s="16" t="s">
        <v>684</v>
      </c>
      <c r="U188" s="17">
        <v>43483</v>
      </c>
      <c r="V188" s="23"/>
    </row>
    <row r="189" spans="1:22" x14ac:dyDescent="0.2">
      <c r="A189" s="20"/>
      <c r="B189" s="24"/>
      <c r="C189" s="21"/>
      <c r="D189" s="22"/>
      <c r="E189" s="25" t="s">
        <v>683</v>
      </c>
      <c r="F189" s="16" t="s">
        <v>685</v>
      </c>
      <c r="G189" s="26">
        <v>44046</v>
      </c>
      <c r="H189" s="30"/>
      <c r="L189" s="5" t="s">
        <v>683</v>
      </c>
      <c r="M189" s="1" t="s">
        <v>684</v>
      </c>
      <c r="N189" s="13">
        <v>43768</v>
      </c>
      <c r="P189" s="20"/>
      <c r="Q189" s="21"/>
      <c r="R189" s="22"/>
      <c r="S189" s="18" t="s">
        <v>686</v>
      </c>
      <c r="T189" s="16" t="s">
        <v>687</v>
      </c>
      <c r="U189" s="17">
        <v>39018</v>
      </c>
      <c r="V189" s="23"/>
    </row>
    <row r="190" spans="1:22" x14ac:dyDescent="0.2">
      <c r="A190" s="20"/>
      <c r="B190" s="24"/>
      <c r="C190" s="21"/>
      <c r="D190" s="22"/>
      <c r="E190" s="25" t="s">
        <v>686</v>
      </c>
      <c r="F190" s="16" t="s">
        <v>688</v>
      </c>
      <c r="G190" s="26">
        <v>40537</v>
      </c>
      <c r="H190" s="30"/>
      <c r="L190" s="5" t="s">
        <v>686</v>
      </c>
      <c r="M190" s="1" t="s">
        <v>687</v>
      </c>
      <c r="N190" s="13">
        <v>39684</v>
      </c>
      <c r="P190" s="20"/>
      <c r="Q190" s="21"/>
      <c r="R190" s="22"/>
      <c r="S190" s="18" t="s">
        <v>680</v>
      </c>
      <c r="T190" s="16" t="s">
        <v>681</v>
      </c>
      <c r="U190" s="17">
        <v>99685</v>
      </c>
      <c r="V190" s="19">
        <v>99685</v>
      </c>
    </row>
    <row r="191" spans="1:22" x14ac:dyDescent="0.2">
      <c r="A191" s="15" t="s">
        <v>689</v>
      </c>
      <c r="B191" s="18" t="s">
        <v>689</v>
      </c>
      <c r="C191" s="16" t="s">
        <v>690</v>
      </c>
      <c r="D191" s="17">
        <v>951270</v>
      </c>
      <c r="E191" s="25" t="s">
        <v>691</v>
      </c>
      <c r="F191" s="16" t="s">
        <v>692</v>
      </c>
      <c r="G191" s="26">
        <v>182393</v>
      </c>
      <c r="H191" s="27">
        <v>182393</v>
      </c>
      <c r="I191" s="5" t="s">
        <v>693</v>
      </c>
      <c r="J191" s="1" t="s">
        <v>694</v>
      </c>
      <c r="K191" s="3">
        <v>848153</v>
      </c>
      <c r="L191" s="5" t="s">
        <v>691</v>
      </c>
      <c r="M191" s="1" t="s">
        <v>692</v>
      </c>
      <c r="N191" s="13">
        <v>166179</v>
      </c>
      <c r="O191" s="3">
        <v>166179</v>
      </c>
      <c r="P191" s="15" t="s">
        <v>693</v>
      </c>
      <c r="Q191" s="16" t="s">
        <v>694</v>
      </c>
      <c r="R191" s="17">
        <v>799232</v>
      </c>
      <c r="S191" s="18" t="s">
        <v>691</v>
      </c>
      <c r="T191" s="16" t="s">
        <v>692</v>
      </c>
      <c r="U191" s="17">
        <v>141527</v>
      </c>
      <c r="V191" s="19">
        <v>141527</v>
      </c>
    </row>
    <row r="192" spans="1:22" x14ac:dyDescent="0.2">
      <c r="A192" s="20"/>
      <c r="B192" s="24"/>
      <c r="C192" s="21"/>
      <c r="D192" s="22"/>
      <c r="E192" s="25" t="s">
        <v>695</v>
      </c>
      <c r="F192" s="16" t="s">
        <v>696</v>
      </c>
      <c r="G192" s="26">
        <v>30953</v>
      </c>
      <c r="H192" s="30"/>
      <c r="P192" s="20"/>
      <c r="Q192" s="21"/>
      <c r="R192" s="22"/>
      <c r="S192" s="24"/>
      <c r="T192" s="21"/>
      <c r="U192" s="22"/>
      <c r="V192" s="23"/>
    </row>
    <row r="193" spans="1:22" x14ac:dyDescent="0.2">
      <c r="A193" s="20"/>
      <c r="B193" s="24"/>
      <c r="C193" s="21"/>
      <c r="D193" s="22"/>
      <c r="E193" s="25" t="s">
        <v>697</v>
      </c>
      <c r="F193" s="16" t="s">
        <v>698</v>
      </c>
      <c r="G193" s="26">
        <v>70718</v>
      </c>
      <c r="H193" s="30"/>
      <c r="P193" s="20"/>
      <c r="Q193" s="21"/>
      <c r="R193" s="22"/>
      <c r="S193" s="24"/>
      <c r="T193" s="21"/>
      <c r="U193" s="22"/>
      <c r="V193" s="23"/>
    </row>
    <row r="194" spans="1:22" x14ac:dyDescent="0.2">
      <c r="A194" s="15" t="s">
        <v>699</v>
      </c>
      <c r="B194" s="18" t="s">
        <v>699</v>
      </c>
      <c r="C194" s="16" t="s">
        <v>700</v>
      </c>
      <c r="D194" s="17">
        <v>131556</v>
      </c>
      <c r="E194" s="25" t="s">
        <v>701</v>
      </c>
      <c r="F194" s="16" t="s">
        <v>702</v>
      </c>
      <c r="G194" s="26">
        <v>50082</v>
      </c>
      <c r="H194" s="27">
        <v>50082</v>
      </c>
      <c r="I194" s="5" t="s">
        <v>703</v>
      </c>
      <c r="J194" s="1" t="s">
        <v>700</v>
      </c>
      <c r="K194" s="3">
        <v>145867</v>
      </c>
      <c r="L194" s="5" t="s">
        <v>701</v>
      </c>
      <c r="M194" s="1" t="s">
        <v>702</v>
      </c>
      <c r="N194" s="13">
        <v>53929</v>
      </c>
      <c r="O194" s="3">
        <v>53929</v>
      </c>
      <c r="P194" s="15" t="s">
        <v>703</v>
      </c>
      <c r="Q194" s="16" t="s">
        <v>700</v>
      </c>
      <c r="R194" s="17">
        <v>153829</v>
      </c>
      <c r="S194" s="18" t="s">
        <v>701</v>
      </c>
      <c r="T194" s="16" t="s">
        <v>702</v>
      </c>
      <c r="U194" s="17">
        <v>55683</v>
      </c>
      <c r="V194" s="19">
        <v>55683</v>
      </c>
    </row>
    <row r="195" spans="1:22" x14ac:dyDescent="0.2">
      <c r="A195" s="15" t="s">
        <v>704</v>
      </c>
      <c r="B195" s="18" t="s">
        <v>704</v>
      </c>
      <c r="C195" s="16" t="s">
        <v>705</v>
      </c>
      <c r="D195" s="17">
        <v>117206</v>
      </c>
      <c r="E195" s="25" t="s">
        <v>706</v>
      </c>
      <c r="F195" s="16" t="s">
        <v>702</v>
      </c>
      <c r="G195" s="26">
        <v>85424</v>
      </c>
      <c r="H195" s="27">
        <v>85424</v>
      </c>
      <c r="I195" s="5" t="s">
        <v>707</v>
      </c>
      <c r="J195" s="1" t="s">
        <v>705</v>
      </c>
      <c r="K195" s="3">
        <v>114706</v>
      </c>
      <c r="L195" s="5" t="s">
        <v>706</v>
      </c>
      <c r="M195" s="1" t="s">
        <v>702</v>
      </c>
      <c r="N195" s="13">
        <v>81860</v>
      </c>
      <c r="O195" s="3">
        <v>81860</v>
      </c>
      <c r="P195" s="15" t="s">
        <v>707</v>
      </c>
      <c r="Q195" s="16" t="s">
        <v>705</v>
      </c>
      <c r="R195" s="17">
        <v>110768</v>
      </c>
      <c r="S195" s="18" t="s">
        <v>706</v>
      </c>
      <c r="T195" s="16" t="s">
        <v>702</v>
      </c>
      <c r="U195" s="17">
        <v>76122</v>
      </c>
      <c r="V195" s="19">
        <v>76122</v>
      </c>
    </row>
    <row r="196" spans="1:22" x14ac:dyDescent="0.2">
      <c r="A196" s="15" t="s">
        <v>708</v>
      </c>
      <c r="B196" s="18" t="s">
        <v>708</v>
      </c>
      <c r="C196" s="16" t="s">
        <v>709</v>
      </c>
      <c r="D196" s="17">
        <v>399413</v>
      </c>
      <c r="E196" s="25" t="s">
        <v>710</v>
      </c>
      <c r="F196" s="16" t="s">
        <v>711</v>
      </c>
      <c r="G196" s="26">
        <v>62622</v>
      </c>
      <c r="H196" s="27">
        <v>62622</v>
      </c>
      <c r="I196" s="5" t="s">
        <v>712</v>
      </c>
      <c r="J196" s="1" t="s">
        <v>713</v>
      </c>
      <c r="K196" s="3">
        <v>443343</v>
      </c>
      <c r="L196" s="5" t="s">
        <v>710</v>
      </c>
      <c r="M196" s="1" t="s">
        <v>711</v>
      </c>
      <c r="N196" s="13">
        <v>64112</v>
      </c>
      <c r="P196" s="15" t="s">
        <v>712</v>
      </c>
      <c r="Q196" s="16" t="s">
        <v>713</v>
      </c>
      <c r="R196" s="17">
        <v>590289</v>
      </c>
      <c r="S196" s="18" t="s">
        <v>710</v>
      </c>
      <c r="T196" s="16" t="s">
        <v>711</v>
      </c>
      <c r="U196" s="17">
        <v>61005</v>
      </c>
      <c r="V196" s="23"/>
    </row>
    <row r="197" spans="1:22" x14ac:dyDescent="0.2">
      <c r="A197" s="20"/>
      <c r="B197" s="24"/>
      <c r="C197" s="21"/>
      <c r="D197" s="22"/>
      <c r="E197" s="28"/>
      <c r="F197" s="21"/>
      <c r="G197" s="29"/>
      <c r="H197" s="30"/>
      <c r="L197" s="5" t="s">
        <v>714</v>
      </c>
      <c r="M197" s="1" t="s">
        <v>715</v>
      </c>
      <c r="N197" s="13">
        <v>36301</v>
      </c>
      <c r="P197" s="20"/>
      <c r="Q197" s="21"/>
      <c r="R197" s="22"/>
      <c r="S197" s="18" t="s">
        <v>716</v>
      </c>
      <c r="T197" s="16" t="s">
        <v>717</v>
      </c>
      <c r="U197" s="17">
        <v>85182</v>
      </c>
      <c r="V197" s="19">
        <v>85182</v>
      </c>
    </row>
    <row r="198" spans="1:22" x14ac:dyDescent="0.2">
      <c r="A198" s="20"/>
      <c r="B198" s="24"/>
      <c r="C198" s="21"/>
      <c r="D198" s="22"/>
      <c r="E198" s="28"/>
      <c r="F198" s="21"/>
      <c r="G198" s="29"/>
      <c r="H198" s="30"/>
      <c r="L198" s="5" t="s">
        <v>716</v>
      </c>
      <c r="M198" s="1" t="s">
        <v>717</v>
      </c>
      <c r="N198" s="13">
        <v>69543</v>
      </c>
      <c r="O198" s="3">
        <v>69543</v>
      </c>
      <c r="P198" s="20"/>
      <c r="Q198" s="21"/>
      <c r="R198" s="22"/>
      <c r="S198" s="18" t="s">
        <v>714</v>
      </c>
      <c r="T198" s="16" t="s">
        <v>715</v>
      </c>
      <c r="U198" s="17">
        <v>38137</v>
      </c>
      <c r="V198" s="23"/>
    </row>
    <row r="199" spans="1:22" x14ac:dyDescent="0.2">
      <c r="A199" s="49" t="s">
        <v>718</v>
      </c>
      <c r="B199" s="48">
        <v>2080</v>
      </c>
      <c r="C199" s="38" t="s">
        <v>719</v>
      </c>
      <c r="D199" s="46">
        <v>1980140</v>
      </c>
      <c r="E199" s="25" t="s">
        <v>720</v>
      </c>
      <c r="F199" s="16" t="s">
        <v>721</v>
      </c>
      <c r="G199" s="26">
        <v>467549</v>
      </c>
      <c r="H199" s="27">
        <v>467549</v>
      </c>
      <c r="I199" s="5" t="s">
        <v>722</v>
      </c>
      <c r="J199" s="1" t="s">
        <v>723</v>
      </c>
      <c r="K199" s="3">
        <v>2157756</v>
      </c>
      <c r="L199" s="5" t="s">
        <v>720</v>
      </c>
      <c r="M199" s="1" t="s">
        <v>721</v>
      </c>
      <c r="N199" s="13">
        <v>554636</v>
      </c>
      <c r="O199" s="3">
        <v>554636</v>
      </c>
      <c r="P199" s="15" t="s">
        <v>722</v>
      </c>
      <c r="Q199" s="16" t="s">
        <v>724</v>
      </c>
      <c r="R199" s="17">
        <v>2543482</v>
      </c>
      <c r="S199" s="18" t="s">
        <v>725</v>
      </c>
      <c r="T199" s="16" t="s">
        <v>726</v>
      </c>
      <c r="U199" s="17">
        <v>325078</v>
      </c>
      <c r="V199" s="23"/>
    </row>
    <row r="200" spans="1:22" x14ac:dyDescent="0.2">
      <c r="A200" s="20"/>
      <c r="B200" s="24"/>
      <c r="C200" s="21"/>
      <c r="D200" s="22"/>
      <c r="E200" s="28"/>
      <c r="F200" s="21"/>
      <c r="G200" s="29"/>
      <c r="H200" s="30"/>
      <c r="L200" s="5" t="s">
        <v>725</v>
      </c>
      <c r="M200" s="1" t="s">
        <v>726</v>
      </c>
      <c r="N200" s="13">
        <v>276393</v>
      </c>
      <c r="P200" s="20"/>
      <c r="Q200" s="21"/>
      <c r="R200" s="22"/>
      <c r="S200" s="18" t="s">
        <v>727</v>
      </c>
      <c r="T200" s="16" t="s">
        <v>728</v>
      </c>
      <c r="U200" s="17">
        <v>55889</v>
      </c>
      <c r="V200" s="23"/>
    </row>
    <row r="201" spans="1:22" x14ac:dyDescent="0.2">
      <c r="A201" s="20"/>
      <c r="B201" s="24"/>
      <c r="C201" s="21"/>
      <c r="D201" s="22"/>
      <c r="E201" s="28"/>
      <c r="F201" s="21"/>
      <c r="G201" s="29"/>
      <c r="H201" s="30"/>
      <c r="L201" s="5" t="s">
        <v>729</v>
      </c>
      <c r="M201" s="1" t="s">
        <v>728</v>
      </c>
      <c r="N201" s="13">
        <v>38272</v>
      </c>
      <c r="P201" s="20"/>
      <c r="Q201" s="21"/>
      <c r="R201" s="22"/>
      <c r="S201" s="18" t="s">
        <v>720</v>
      </c>
      <c r="T201" s="16" t="s">
        <v>721</v>
      </c>
      <c r="U201" s="17">
        <v>600158</v>
      </c>
      <c r="V201" s="19">
        <v>600158</v>
      </c>
    </row>
    <row r="202" spans="1:22" x14ac:dyDescent="0.2">
      <c r="A202" s="20"/>
      <c r="B202" s="24"/>
      <c r="C202" s="21"/>
      <c r="D202" s="22"/>
      <c r="E202" s="28"/>
      <c r="F202" s="21"/>
      <c r="G202" s="29"/>
      <c r="H202" s="30"/>
      <c r="P202" s="20"/>
      <c r="Q202" s="21"/>
      <c r="R202" s="22"/>
      <c r="S202" s="18" t="s">
        <v>730</v>
      </c>
      <c r="T202" s="16" t="s">
        <v>731</v>
      </c>
      <c r="U202" s="17">
        <v>142980</v>
      </c>
      <c r="V202" s="23"/>
    </row>
    <row r="203" spans="1:22" x14ac:dyDescent="0.2">
      <c r="A203" s="20"/>
      <c r="B203" s="24">
        <v>1125</v>
      </c>
      <c r="C203" s="52" t="s">
        <v>3032</v>
      </c>
      <c r="D203" s="22">
        <f>-$D$79</f>
        <v>0</v>
      </c>
      <c r="E203" s="25" t="s">
        <v>732</v>
      </c>
      <c r="F203" s="16" t="s">
        <v>733</v>
      </c>
      <c r="G203" s="26">
        <v>86098</v>
      </c>
      <c r="H203" s="27">
        <v>86098</v>
      </c>
      <c r="I203" s="5" t="s">
        <v>734</v>
      </c>
      <c r="J203" s="1" t="s">
        <v>735</v>
      </c>
      <c r="K203" s="3">
        <v>291288</v>
      </c>
      <c r="L203" s="5" t="s">
        <v>732</v>
      </c>
      <c r="M203" s="1" t="s">
        <v>733</v>
      </c>
      <c r="N203" s="13">
        <v>94673</v>
      </c>
      <c r="O203" s="3">
        <v>94673</v>
      </c>
      <c r="P203" s="15" t="s">
        <v>734</v>
      </c>
      <c r="Q203" s="16" t="s">
        <v>735</v>
      </c>
      <c r="R203" s="17">
        <v>294567</v>
      </c>
      <c r="S203" s="18" t="s">
        <v>732</v>
      </c>
      <c r="T203" s="16" t="s">
        <v>733</v>
      </c>
      <c r="U203" s="17">
        <v>97385</v>
      </c>
      <c r="V203" s="19">
        <v>97385</v>
      </c>
    </row>
    <row r="204" spans="1:22" x14ac:dyDescent="0.2">
      <c r="A204" s="20"/>
      <c r="B204" s="24"/>
      <c r="C204" s="21"/>
      <c r="D204" s="22"/>
      <c r="E204" s="25" t="s">
        <v>736</v>
      </c>
      <c r="F204" s="16" t="s">
        <v>737</v>
      </c>
      <c r="G204" s="26">
        <v>52214</v>
      </c>
      <c r="H204" s="30"/>
      <c r="P204" s="20"/>
      <c r="Q204" s="21"/>
      <c r="R204" s="22"/>
      <c r="S204" s="24"/>
      <c r="T204" s="21"/>
      <c r="U204" s="22"/>
      <c r="V204" s="23"/>
    </row>
    <row r="205" spans="1:22" x14ac:dyDescent="0.2">
      <c r="A205" s="20"/>
      <c r="B205" s="24">
        <v>3060</v>
      </c>
      <c r="C205" s="52" t="s">
        <v>3033</v>
      </c>
      <c r="D205" s="22">
        <f>-$D$79</f>
        <v>0</v>
      </c>
      <c r="E205" s="25" t="s">
        <v>738</v>
      </c>
      <c r="F205" s="16" t="s">
        <v>739</v>
      </c>
      <c r="G205" s="26">
        <v>60489</v>
      </c>
      <c r="H205" s="27">
        <v>60489</v>
      </c>
      <c r="I205" s="5" t="s">
        <v>740</v>
      </c>
      <c r="J205" s="1" t="s">
        <v>741</v>
      </c>
      <c r="K205" s="3">
        <v>180936</v>
      </c>
      <c r="L205" s="5" t="s">
        <v>738</v>
      </c>
      <c r="M205" s="1" t="s">
        <v>739</v>
      </c>
      <c r="N205" s="13">
        <v>76930</v>
      </c>
      <c r="O205" s="3">
        <v>76930</v>
      </c>
      <c r="P205" s="15" t="s">
        <v>740</v>
      </c>
      <c r="Q205" s="16" t="s">
        <v>741</v>
      </c>
      <c r="R205" s="17">
        <v>252825</v>
      </c>
      <c r="S205" s="18" t="s">
        <v>738</v>
      </c>
      <c r="T205" s="16" t="s">
        <v>739</v>
      </c>
      <c r="U205" s="17">
        <v>92889</v>
      </c>
      <c r="V205" s="19">
        <v>92889</v>
      </c>
    </row>
    <row r="206" spans="1:22" x14ac:dyDescent="0.2">
      <c r="A206" s="15" t="s">
        <v>742</v>
      </c>
      <c r="B206" s="18" t="s">
        <v>742</v>
      </c>
      <c r="C206" s="16" t="s">
        <v>743</v>
      </c>
      <c r="D206" s="17">
        <v>392928</v>
      </c>
      <c r="E206" s="25" t="s">
        <v>744</v>
      </c>
      <c r="F206" s="16" t="s">
        <v>745</v>
      </c>
      <c r="G206" s="26">
        <v>193333</v>
      </c>
      <c r="H206" s="27">
        <v>193333</v>
      </c>
      <c r="I206" s="5" t="s">
        <v>746</v>
      </c>
      <c r="J206" s="1" t="s">
        <v>743</v>
      </c>
      <c r="K206" s="3">
        <v>481394</v>
      </c>
      <c r="L206" s="5" t="s">
        <v>744</v>
      </c>
      <c r="M206" s="1" t="s">
        <v>745</v>
      </c>
      <c r="N206" s="13">
        <v>198682</v>
      </c>
      <c r="O206" s="3">
        <v>198682</v>
      </c>
      <c r="P206" s="15" t="s">
        <v>746</v>
      </c>
      <c r="Q206" s="16" t="s">
        <v>747</v>
      </c>
      <c r="R206" s="17">
        <v>569633</v>
      </c>
      <c r="S206" s="18" t="s">
        <v>744</v>
      </c>
      <c r="T206" s="16" t="s">
        <v>745</v>
      </c>
      <c r="U206" s="17">
        <v>203433</v>
      </c>
      <c r="V206" s="19">
        <v>203433</v>
      </c>
    </row>
    <row r="207" spans="1:22" x14ac:dyDescent="0.2">
      <c r="A207" s="20"/>
      <c r="B207" s="24"/>
      <c r="C207" s="21"/>
      <c r="D207" s="22"/>
      <c r="E207" s="28"/>
      <c r="F207" s="21"/>
      <c r="G207" s="29"/>
      <c r="H207" s="30"/>
      <c r="L207" s="5" t="s">
        <v>748</v>
      </c>
      <c r="M207" s="1" t="s">
        <v>749</v>
      </c>
      <c r="N207" s="13">
        <v>46403</v>
      </c>
      <c r="P207" s="20"/>
      <c r="Q207" s="21"/>
      <c r="R207" s="22"/>
      <c r="S207" s="18" t="s">
        <v>748</v>
      </c>
      <c r="T207" s="16" t="s">
        <v>749</v>
      </c>
      <c r="U207" s="17">
        <v>56609</v>
      </c>
      <c r="V207" s="23"/>
    </row>
    <row r="208" spans="1:22" x14ac:dyDescent="0.2">
      <c r="A208" s="49" t="s">
        <v>750</v>
      </c>
      <c r="B208" s="48">
        <v>2160</v>
      </c>
      <c r="C208" s="38" t="s">
        <v>751</v>
      </c>
      <c r="D208" s="46">
        <v>5187171</v>
      </c>
      <c r="E208" s="25" t="s">
        <v>752</v>
      </c>
      <c r="F208" s="16" t="s">
        <v>753</v>
      </c>
      <c r="G208" s="26">
        <v>1027946</v>
      </c>
      <c r="H208" s="27">
        <v>1027946</v>
      </c>
      <c r="I208" s="5" t="s">
        <v>754</v>
      </c>
      <c r="J208" s="1" t="s">
        <v>755</v>
      </c>
      <c r="K208" s="3">
        <v>4452557</v>
      </c>
      <c r="L208" s="5" t="s">
        <v>752</v>
      </c>
      <c r="M208" s="1" t="s">
        <v>753</v>
      </c>
      <c r="N208" s="13">
        <v>951270</v>
      </c>
      <c r="O208" s="3">
        <v>951270</v>
      </c>
      <c r="P208" s="15" t="s">
        <v>754</v>
      </c>
      <c r="Q208" s="16" t="s">
        <v>756</v>
      </c>
      <c r="R208" s="17">
        <v>4296250</v>
      </c>
      <c r="S208" s="18" t="s">
        <v>752</v>
      </c>
      <c r="T208" s="16" t="s">
        <v>753</v>
      </c>
      <c r="U208" s="17">
        <v>713777</v>
      </c>
      <c r="V208" s="19">
        <v>713777</v>
      </c>
    </row>
    <row r="209" spans="1:22" x14ac:dyDescent="0.2">
      <c r="A209" s="20"/>
      <c r="B209" s="24"/>
      <c r="C209" s="21"/>
      <c r="D209" s="22"/>
      <c r="E209" s="28"/>
      <c r="F209" s="21"/>
      <c r="G209" s="29"/>
      <c r="H209" s="30"/>
      <c r="L209" s="5" t="s">
        <v>757</v>
      </c>
      <c r="M209" s="1" t="s">
        <v>758</v>
      </c>
      <c r="N209" s="13">
        <v>78296</v>
      </c>
      <c r="P209" s="20"/>
      <c r="Q209" s="21"/>
      <c r="R209" s="22"/>
      <c r="S209" s="18" t="s">
        <v>757</v>
      </c>
      <c r="T209" s="16" t="s">
        <v>758</v>
      </c>
      <c r="U209" s="17">
        <v>71739</v>
      </c>
      <c r="V209" s="23"/>
    </row>
    <row r="210" spans="1:22" x14ac:dyDescent="0.2">
      <c r="A210" s="20"/>
      <c r="B210" s="24"/>
      <c r="C210" s="21"/>
      <c r="D210" s="22"/>
      <c r="E210" s="28"/>
      <c r="F210" s="21"/>
      <c r="G210" s="29"/>
      <c r="H210" s="30"/>
      <c r="L210" s="5" t="s">
        <v>759</v>
      </c>
      <c r="M210" s="1" t="s">
        <v>35</v>
      </c>
      <c r="N210" s="13">
        <v>80959</v>
      </c>
      <c r="P210" s="20"/>
      <c r="Q210" s="21"/>
      <c r="R210" s="22"/>
      <c r="S210" s="18" t="s">
        <v>759</v>
      </c>
      <c r="T210" s="16" t="s">
        <v>35</v>
      </c>
      <c r="U210" s="17">
        <v>80980</v>
      </c>
      <c r="V210" s="23"/>
    </row>
    <row r="211" spans="1:22" x14ac:dyDescent="0.2">
      <c r="A211" s="20"/>
      <c r="B211" s="24"/>
      <c r="C211" s="21"/>
      <c r="D211" s="22"/>
      <c r="E211" s="28"/>
      <c r="F211" s="21"/>
      <c r="G211" s="29"/>
      <c r="H211" s="30"/>
      <c r="L211" s="5" t="s">
        <v>760</v>
      </c>
      <c r="M211" s="1" t="s">
        <v>761</v>
      </c>
      <c r="N211" s="13">
        <v>100545</v>
      </c>
      <c r="P211" s="20"/>
      <c r="Q211" s="21"/>
      <c r="R211" s="22"/>
      <c r="S211" s="18" t="s">
        <v>760</v>
      </c>
      <c r="T211" s="16" t="s">
        <v>761</v>
      </c>
      <c r="U211" s="17">
        <v>96942</v>
      </c>
      <c r="V211" s="23"/>
    </row>
    <row r="212" spans="1:22" x14ac:dyDescent="0.2">
      <c r="A212" s="20"/>
      <c r="B212" s="24"/>
      <c r="C212" s="21"/>
      <c r="D212" s="22"/>
      <c r="E212" s="28"/>
      <c r="F212" s="21"/>
      <c r="G212" s="29"/>
      <c r="H212" s="30"/>
      <c r="L212" s="5" t="s">
        <v>762</v>
      </c>
      <c r="M212" s="1" t="s">
        <v>763</v>
      </c>
      <c r="N212" s="13">
        <v>138247</v>
      </c>
      <c r="P212" s="20"/>
      <c r="Q212" s="21"/>
      <c r="R212" s="22"/>
      <c r="S212" s="18" t="s">
        <v>762</v>
      </c>
      <c r="T212" s="16" t="s">
        <v>763</v>
      </c>
      <c r="U212" s="17">
        <v>134056</v>
      </c>
      <c r="V212" s="23"/>
    </row>
    <row r="213" spans="1:22" x14ac:dyDescent="0.2">
      <c r="A213" s="20"/>
      <c r="B213" s="24"/>
      <c r="C213" s="21"/>
      <c r="D213" s="22"/>
      <c r="E213" s="25" t="s">
        <v>764</v>
      </c>
      <c r="F213" s="16" t="s">
        <v>765</v>
      </c>
      <c r="G213" s="26">
        <v>89119</v>
      </c>
      <c r="H213" s="30"/>
      <c r="L213" s="5" t="s">
        <v>764</v>
      </c>
      <c r="M213" s="1" t="s">
        <v>766</v>
      </c>
      <c r="N213" s="13">
        <v>97775</v>
      </c>
      <c r="P213" s="20"/>
      <c r="Q213" s="21"/>
      <c r="R213" s="22"/>
      <c r="S213" s="18" t="s">
        <v>764</v>
      </c>
      <c r="T213" s="16" t="s">
        <v>766</v>
      </c>
      <c r="U213" s="17">
        <v>98153</v>
      </c>
      <c r="V213" s="23"/>
    </row>
    <row r="214" spans="1:22" x14ac:dyDescent="0.2">
      <c r="A214" s="20"/>
      <c r="B214" s="24"/>
      <c r="C214" s="21"/>
      <c r="D214" s="22"/>
      <c r="E214" s="28"/>
      <c r="F214" s="21"/>
      <c r="G214" s="29"/>
      <c r="H214" s="30"/>
      <c r="L214" s="5" t="s">
        <v>767</v>
      </c>
      <c r="M214" s="1" t="s">
        <v>768</v>
      </c>
      <c r="N214" s="13">
        <v>82111</v>
      </c>
      <c r="P214" s="20"/>
      <c r="Q214" s="21"/>
      <c r="R214" s="22"/>
      <c r="S214" s="18" t="s">
        <v>767</v>
      </c>
      <c r="T214" s="16" t="s">
        <v>768</v>
      </c>
      <c r="U214" s="17">
        <v>79740</v>
      </c>
      <c r="V214" s="23"/>
    </row>
    <row r="215" spans="1:22" x14ac:dyDescent="0.2">
      <c r="A215" s="20"/>
      <c r="B215" s="24"/>
      <c r="C215" s="21"/>
      <c r="D215" s="22"/>
      <c r="E215" s="28"/>
      <c r="F215" s="21"/>
      <c r="G215" s="29"/>
      <c r="H215" s="30"/>
      <c r="L215" s="5" t="s">
        <v>769</v>
      </c>
      <c r="M215" s="1" t="s">
        <v>770</v>
      </c>
      <c r="N215" s="13">
        <v>65868</v>
      </c>
      <c r="P215" s="20"/>
      <c r="Q215" s="21"/>
      <c r="R215" s="22"/>
      <c r="S215" s="18" t="s">
        <v>769</v>
      </c>
      <c r="T215" s="16" t="s">
        <v>770</v>
      </c>
      <c r="U215" s="17">
        <v>63131</v>
      </c>
      <c r="V215" s="23"/>
    </row>
    <row r="216" spans="1:22" x14ac:dyDescent="0.2">
      <c r="A216" s="20"/>
      <c r="B216" s="24"/>
      <c r="C216" s="21"/>
      <c r="D216" s="22"/>
      <c r="E216" s="25" t="s">
        <v>771</v>
      </c>
      <c r="F216" s="16" t="s">
        <v>772</v>
      </c>
      <c r="G216" s="26">
        <v>71136</v>
      </c>
      <c r="H216" s="30"/>
      <c r="L216" s="5" t="s">
        <v>771</v>
      </c>
      <c r="M216" s="1" t="s">
        <v>773</v>
      </c>
      <c r="N216" s="13">
        <v>66337</v>
      </c>
      <c r="P216" s="20"/>
      <c r="Q216" s="21"/>
      <c r="R216" s="22"/>
      <c r="S216" s="18" t="s">
        <v>771</v>
      </c>
      <c r="T216" s="16" t="s">
        <v>773</v>
      </c>
      <c r="U216" s="17">
        <v>59515</v>
      </c>
      <c r="V216" s="23"/>
    </row>
    <row r="217" spans="1:22" x14ac:dyDescent="0.2">
      <c r="A217" s="20"/>
      <c r="B217" s="24"/>
      <c r="C217" s="21"/>
      <c r="D217" s="22"/>
      <c r="E217" s="28"/>
      <c r="F217" s="21"/>
      <c r="G217" s="29"/>
      <c r="H217" s="30"/>
      <c r="L217" s="5" t="s">
        <v>774</v>
      </c>
      <c r="M217" s="1" t="s">
        <v>775</v>
      </c>
      <c r="N217" s="13">
        <v>47386</v>
      </c>
      <c r="P217" s="20"/>
      <c r="Q217" s="21"/>
      <c r="R217" s="22"/>
      <c r="S217" s="18" t="s">
        <v>774</v>
      </c>
      <c r="T217" s="16" t="s">
        <v>775</v>
      </c>
      <c r="U217" s="17">
        <v>55224</v>
      </c>
      <c r="V217" s="23"/>
    </row>
    <row r="218" spans="1:22" x14ac:dyDescent="0.2">
      <c r="A218" s="20"/>
      <c r="B218" s="24">
        <v>2640</v>
      </c>
      <c r="C218" s="52" t="s">
        <v>3031</v>
      </c>
      <c r="D218" s="22">
        <f>-$D$79</f>
        <v>0</v>
      </c>
      <c r="E218" s="25" t="s">
        <v>776</v>
      </c>
      <c r="F218" s="16" t="s">
        <v>777</v>
      </c>
      <c r="G218" s="26">
        <v>141367</v>
      </c>
      <c r="H218" s="27">
        <v>141367</v>
      </c>
      <c r="I218" s="5" t="s">
        <v>778</v>
      </c>
      <c r="J218" s="1" t="s">
        <v>779</v>
      </c>
      <c r="K218" s="3">
        <v>436141</v>
      </c>
      <c r="L218" s="5" t="s">
        <v>776</v>
      </c>
      <c r="M218" s="1" t="s">
        <v>777</v>
      </c>
      <c r="N218" s="13">
        <v>124943</v>
      </c>
      <c r="O218" s="3">
        <v>124943</v>
      </c>
      <c r="P218" s="15" t="s">
        <v>778</v>
      </c>
      <c r="Q218" s="16" t="s">
        <v>779</v>
      </c>
      <c r="R218" s="17">
        <v>425790</v>
      </c>
      <c r="S218" s="18" t="s">
        <v>776</v>
      </c>
      <c r="T218" s="16" t="s">
        <v>777</v>
      </c>
      <c r="U218" s="17">
        <v>102434</v>
      </c>
      <c r="V218" s="19">
        <v>102434</v>
      </c>
    </row>
    <row r="219" spans="1:22" x14ac:dyDescent="0.2">
      <c r="A219" s="20"/>
      <c r="B219" s="51" t="s">
        <v>3024</v>
      </c>
      <c r="C219" s="52" t="s">
        <v>3030</v>
      </c>
      <c r="D219" s="22">
        <f>-$D$79</f>
        <v>0</v>
      </c>
      <c r="E219" s="25" t="s">
        <v>780</v>
      </c>
      <c r="F219" s="16" t="s">
        <v>781</v>
      </c>
      <c r="G219" s="26">
        <v>110168</v>
      </c>
      <c r="H219" s="27">
        <v>110168</v>
      </c>
      <c r="I219" s="5" t="s">
        <v>782</v>
      </c>
      <c r="J219" s="1" t="s">
        <v>783</v>
      </c>
      <c r="K219" s="3">
        <v>322895</v>
      </c>
      <c r="L219" s="5" t="s">
        <v>780</v>
      </c>
      <c r="M219" s="1" t="s">
        <v>781</v>
      </c>
      <c r="N219" s="13">
        <v>114024</v>
      </c>
      <c r="O219" s="3">
        <v>114024</v>
      </c>
      <c r="P219" s="15" t="s">
        <v>782</v>
      </c>
      <c r="Q219" s="16" t="s">
        <v>783</v>
      </c>
      <c r="R219" s="17">
        <v>344791</v>
      </c>
      <c r="S219" s="18" t="s">
        <v>780</v>
      </c>
      <c r="T219" s="16" t="s">
        <v>781</v>
      </c>
      <c r="U219" s="17">
        <v>113934</v>
      </c>
      <c r="V219" s="19">
        <v>113934</v>
      </c>
    </row>
    <row r="220" spans="1:22" x14ac:dyDescent="0.2">
      <c r="A220" s="20"/>
      <c r="B220" s="24"/>
      <c r="C220" s="21"/>
      <c r="D220" s="22"/>
      <c r="E220" s="25" t="s">
        <v>784</v>
      </c>
      <c r="F220" s="16" t="s">
        <v>785</v>
      </c>
      <c r="G220" s="26">
        <v>33701</v>
      </c>
      <c r="H220" s="30"/>
      <c r="P220" s="20"/>
      <c r="Q220" s="21"/>
      <c r="R220" s="22"/>
      <c r="S220" s="24"/>
      <c r="T220" s="21"/>
      <c r="U220" s="22"/>
      <c r="V220" s="23"/>
    </row>
    <row r="221" spans="1:22" x14ac:dyDescent="0.2">
      <c r="A221" s="15" t="s">
        <v>786</v>
      </c>
      <c r="B221" s="18" t="s">
        <v>786</v>
      </c>
      <c r="C221" s="16" t="s">
        <v>787</v>
      </c>
      <c r="D221" s="17">
        <v>130964</v>
      </c>
      <c r="E221" s="25" t="s">
        <v>788</v>
      </c>
      <c r="F221" s="16" t="s">
        <v>789</v>
      </c>
      <c r="G221" s="26">
        <v>55324</v>
      </c>
      <c r="H221" s="27">
        <v>55324</v>
      </c>
      <c r="I221" s="5" t="s">
        <v>790</v>
      </c>
      <c r="J221" s="1" t="s">
        <v>787</v>
      </c>
      <c r="K221" s="3">
        <v>130861</v>
      </c>
      <c r="L221" s="5" t="s">
        <v>788</v>
      </c>
      <c r="M221" s="1" t="s">
        <v>789</v>
      </c>
      <c r="N221" s="13">
        <v>57737</v>
      </c>
      <c r="O221" s="3">
        <v>57737</v>
      </c>
      <c r="P221" s="15" t="s">
        <v>790</v>
      </c>
      <c r="Q221" s="16" t="s">
        <v>787</v>
      </c>
      <c r="R221" s="17">
        <v>145639</v>
      </c>
      <c r="S221" s="18" t="s">
        <v>788</v>
      </c>
      <c r="T221" s="16" t="s">
        <v>789</v>
      </c>
      <c r="U221" s="17">
        <v>65496</v>
      </c>
      <c r="V221" s="19">
        <v>65496</v>
      </c>
    </row>
    <row r="222" spans="1:22" x14ac:dyDescent="0.2">
      <c r="A222" s="15" t="s">
        <v>791</v>
      </c>
      <c r="B222" s="18" t="s">
        <v>791</v>
      </c>
      <c r="C222" s="16" t="s">
        <v>792</v>
      </c>
      <c r="D222" s="17">
        <v>110993</v>
      </c>
      <c r="E222" s="25" t="s">
        <v>793</v>
      </c>
      <c r="F222" s="16" t="s">
        <v>794</v>
      </c>
      <c r="G222" s="26">
        <v>28775</v>
      </c>
      <c r="H222" s="27">
        <v>28775</v>
      </c>
      <c r="I222" s="5" t="s">
        <v>795</v>
      </c>
      <c r="J222" s="1" t="s">
        <v>792</v>
      </c>
      <c r="K222" s="3">
        <v>126697</v>
      </c>
      <c r="L222" s="5" t="s">
        <v>793</v>
      </c>
      <c r="M222" s="1" t="s">
        <v>794</v>
      </c>
      <c r="N222" s="13">
        <v>32135</v>
      </c>
      <c r="O222" s="3">
        <v>32135</v>
      </c>
      <c r="P222" s="15" t="s">
        <v>795</v>
      </c>
      <c r="Q222" s="16" t="s">
        <v>792</v>
      </c>
      <c r="R222" s="17">
        <v>162310</v>
      </c>
      <c r="S222" s="18" t="s">
        <v>793</v>
      </c>
      <c r="T222" s="16" t="s">
        <v>794</v>
      </c>
      <c r="U222" s="17">
        <v>36047</v>
      </c>
      <c r="V222" s="19">
        <v>36047</v>
      </c>
    </row>
    <row r="223" spans="1:22" x14ac:dyDescent="0.2">
      <c r="A223" s="15" t="s">
        <v>796</v>
      </c>
      <c r="B223" s="18" t="s">
        <v>796</v>
      </c>
      <c r="C223" s="16" t="s">
        <v>797</v>
      </c>
      <c r="D223" s="17">
        <v>86403</v>
      </c>
      <c r="E223" s="25" t="s">
        <v>798</v>
      </c>
      <c r="F223" s="16" t="s">
        <v>799</v>
      </c>
      <c r="G223" s="26">
        <v>57753</v>
      </c>
      <c r="H223" s="27">
        <v>57753</v>
      </c>
      <c r="I223" s="5" t="s">
        <v>800</v>
      </c>
      <c r="J223" s="1" t="s">
        <v>797</v>
      </c>
      <c r="K223" s="3">
        <v>89143</v>
      </c>
      <c r="L223" s="5" t="s">
        <v>798</v>
      </c>
      <c r="M223" s="1" t="s">
        <v>799</v>
      </c>
      <c r="N223" s="13">
        <v>57686</v>
      </c>
      <c r="O223" s="3">
        <v>57686</v>
      </c>
      <c r="P223" s="15" t="s">
        <v>800</v>
      </c>
      <c r="Q223" s="16" t="s">
        <v>797</v>
      </c>
      <c r="R223" s="17">
        <v>93653</v>
      </c>
      <c r="S223" s="18" t="s">
        <v>798</v>
      </c>
      <c r="T223" s="16" t="s">
        <v>799</v>
      </c>
      <c r="U223" s="17">
        <v>57637</v>
      </c>
      <c r="V223" s="19">
        <v>57637</v>
      </c>
    </row>
    <row r="224" spans="1:22" x14ac:dyDescent="0.2">
      <c r="A224" s="15" t="s">
        <v>801</v>
      </c>
      <c r="B224" s="18" t="s">
        <v>801</v>
      </c>
      <c r="C224" s="16" t="s">
        <v>802</v>
      </c>
      <c r="D224" s="17">
        <v>239971</v>
      </c>
      <c r="E224" s="25" t="s">
        <v>803</v>
      </c>
      <c r="F224" s="16" t="s">
        <v>804</v>
      </c>
      <c r="G224" s="26">
        <v>85446</v>
      </c>
      <c r="H224" s="27">
        <v>85446</v>
      </c>
      <c r="I224" s="5" t="s">
        <v>805</v>
      </c>
      <c r="J224" s="1" t="s">
        <v>806</v>
      </c>
      <c r="K224" s="3">
        <v>275486</v>
      </c>
      <c r="L224" s="5" t="s">
        <v>803</v>
      </c>
      <c r="M224" s="1" t="s">
        <v>804</v>
      </c>
      <c r="N224" s="13">
        <v>86918</v>
      </c>
      <c r="O224" s="3">
        <v>86918</v>
      </c>
      <c r="P224" s="15" t="s">
        <v>805</v>
      </c>
      <c r="Q224" s="16" t="s">
        <v>806</v>
      </c>
      <c r="R224" s="17">
        <v>279771</v>
      </c>
      <c r="S224" s="18" t="s">
        <v>803</v>
      </c>
      <c r="T224" s="16" t="s">
        <v>804</v>
      </c>
      <c r="U224" s="17">
        <v>86265</v>
      </c>
      <c r="V224" s="19">
        <v>86265</v>
      </c>
    </row>
    <row r="225" spans="1:22" x14ac:dyDescent="0.2">
      <c r="A225" s="20"/>
      <c r="B225" s="24"/>
      <c r="C225" s="21"/>
      <c r="D225" s="22"/>
      <c r="E225" s="25" t="s">
        <v>807</v>
      </c>
      <c r="F225" s="16" t="s">
        <v>808</v>
      </c>
      <c r="G225" s="26">
        <v>27286</v>
      </c>
      <c r="H225" s="30"/>
      <c r="P225" s="20"/>
      <c r="Q225" s="21"/>
      <c r="R225" s="22"/>
      <c r="S225" s="24"/>
      <c r="T225" s="21"/>
      <c r="U225" s="22"/>
      <c r="V225" s="23"/>
    </row>
    <row r="226" spans="1:22" x14ac:dyDescent="0.2">
      <c r="A226" s="20"/>
      <c r="B226" s="24"/>
      <c r="C226" s="21"/>
      <c r="D226" s="22"/>
      <c r="E226" s="28"/>
      <c r="F226" s="21"/>
      <c r="G226" s="29"/>
      <c r="H226" s="30"/>
      <c r="P226" s="15" t="s">
        <v>809</v>
      </c>
      <c r="Q226" s="16" t="s">
        <v>810</v>
      </c>
      <c r="R226" s="17">
        <v>169842</v>
      </c>
      <c r="S226" s="18" t="s">
        <v>811</v>
      </c>
      <c r="T226" s="16" t="s">
        <v>812</v>
      </c>
      <c r="U226" s="17">
        <v>9840</v>
      </c>
      <c r="V226" s="19">
        <v>9840</v>
      </c>
    </row>
    <row r="227" spans="1:22" x14ac:dyDescent="0.2">
      <c r="A227" s="15" t="s">
        <v>813</v>
      </c>
      <c r="B227" s="18" t="s">
        <v>813</v>
      </c>
      <c r="C227" s="16" t="s">
        <v>814</v>
      </c>
      <c r="D227" s="17">
        <v>137543</v>
      </c>
      <c r="E227" s="25" t="s">
        <v>815</v>
      </c>
      <c r="F227" s="16" t="s">
        <v>816</v>
      </c>
      <c r="G227" s="26">
        <v>57316</v>
      </c>
      <c r="H227" s="27">
        <v>57316</v>
      </c>
      <c r="I227" s="5" t="s">
        <v>817</v>
      </c>
      <c r="J227" s="1" t="s">
        <v>814</v>
      </c>
      <c r="K227" s="3">
        <v>148337</v>
      </c>
      <c r="L227" s="5" t="s">
        <v>815</v>
      </c>
      <c r="M227" s="1" t="s">
        <v>816</v>
      </c>
      <c r="N227" s="13">
        <v>61704</v>
      </c>
      <c r="O227" s="3">
        <v>61704</v>
      </c>
      <c r="P227" s="15" t="s">
        <v>817</v>
      </c>
      <c r="Q227" s="16" t="s">
        <v>814</v>
      </c>
      <c r="R227" s="17">
        <v>161151</v>
      </c>
      <c r="S227" s="18" t="s">
        <v>815</v>
      </c>
      <c r="T227" s="16" t="s">
        <v>816</v>
      </c>
      <c r="U227" s="17">
        <v>65883</v>
      </c>
      <c r="V227" s="19">
        <v>65883</v>
      </c>
    </row>
    <row r="228" spans="1:22" x14ac:dyDescent="0.2">
      <c r="A228" s="20"/>
      <c r="B228" s="24"/>
      <c r="C228" s="21"/>
      <c r="D228" s="22"/>
      <c r="E228" s="28"/>
      <c r="F228" s="21"/>
      <c r="G228" s="29"/>
      <c r="H228" s="30"/>
      <c r="I228" s="5" t="s">
        <v>818</v>
      </c>
      <c r="J228" s="1" t="s">
        <v>819</v>
      </c>
      <c r="K228" s="3">
        <v>142361</v>
      </c>
      <c r="L228" s="5" t="s">
        <v>820</v>
      </c>
      <c r="M228" s="1" t="s">
        <v>821</v>
      </c>
      <c r="N228" s="13">
        <v>37835</v>
      </c>
      <c r="O228" s="3">
        <v>37835</v>
      </c>
      <c r="P228" s="15" t="s">
        <v>818</v>
      </c>
      <c r="Q228" s="16" t="s">
        <v>819</v>
      </c>
      <c r="R228" s="17">
        <v>174528</v>
      </c>
      <c r="S228" s="18" t="s">
        <v>820</v>
      </c>
      <c r="T228" s="16" t="s">
        <v>821</v>
      </c>
      <c r="U228" s="17">
        <v>42598</v>
      </c>
      <c r="V228" s="19">
        <v>42598</v>
      </c>
    </row>
    <row r="229" spans="1:22" x14ac:dyDescent="0.2">
      <c r="A229" s="20"/>
      <c r="B229" s="24"/>
      <c r="C229" s="21"/>
      <c r="D229" s="22"/>
      <c r="E229" s="28"/>
      <c r="F229" s="21"/>
      <c r="G229" s="29"/>
      <c r="H229" s="30"/>
      <c r="I229" s="5" t="s">
        <v>822</v>
      </c>
      <c r="J229" s="1" t="s">
        <v>823</v>
      </c>
      <c r="K229" s="3">
        <v>107547</v>
      </c>
      <c r="L229" s="5" t="s">
        <v>824</v>
      </c>
      <c r="M229" s="1" t="s">
        <v>825</v>
      </c>
      <c r="N229" s="13">
        <v>22542</v>
      </c>
      <c r="O229" s="3">
        <v>22542</v>
      </c>
      <c r="P229" s="15" t="s">
        <v>822</v>
      </c>
      <c r="Q229" s="16" t="s">
        <v>826</v>
      </c>
      <c r="R229" s="17">
        <v>148338</v>
      </c>
      <c r="S229" s="18" t="s">
        <v>824</v>
      </c>
      <c r="T229" s="16" t="s">
        <v>825</v>
      </c>
      <c r="U229" s="17">
        <v>28531</v>
      </c>
      <c r="V229" s="19">
        <v>28531</v>
      </c>
    </row>
    <row r="230" spans="1:22" x14ac:dyDescent="0.2">
      <c r="A230" s="20"/>
      <c r="B230" s="24"/>
      <c r="C230" s="21"/>
      <c r="D230" s="22"/>
      <c r="E230" s="28"/>
      <c r="F230" s="21"/>
      <c r="G230" s="29"/>
      <c r="H230" s="30"/>
      <c r="P230" s="20"/>
      <c r="Q230" s="21"/>
      <c r="R230" s="22"/>
      <c r="S230" s="18" t="s">
        <v>827</v>
      </c>
      <c r="T230" s="16" t="s">
        <v>828</v>
      </c>
      <c r="U230" s="17">
        <v>10124</v>
      </c>
      <c r="V230" s="23"/>
    </row>
    <row r="231" spans="1:22" x14ac:dyDescent="0.2">
      <c r="A231" s="15" t="s">
        <v>829</v>
      </c>
      <c r="B231" s="18" t="s">
        <v>829</v>
      </c>
      <c r="C231" s="16" t="s">
        <v>830</v>
      </c>
      <c r="D231" s="17">
        <v>156198</v>
      </c>
      <c r="E231" s="25" t="s">
        <v>831</v>
      </c>
      <c r="F231" s="16" t="s">
        <v>832</v>
      </c>
      <c r="G231" s="26">
        <v>44681</v>
      </c>
      <c r="H231" s="27">
        <v>44681</v>
      </c>
      <c r="I231" s="5" t="s">
        <v>833</v>
      </c>
      <c r="J231" s="1" t="s">
        <v>830</v>
      </c>
      <c r="K231" s="3">
        <v>182791</v>
      </c>
      <c r="L231" s="5" t="s">
        <v>831</v>
      </c>
      <c r="M231" s="1" t="s">
        <v>832</v>
      </c>
      <c r="N231" s="13">
        <v>51874</v>
      </c>
      <c r="O231" s="3">
        <v>51874</v>
      </c>
      <c r="P231" s="15" t="s">
        <v>833</v>
      </c>
      <c r="Q231" s="16" t="s">
        <v>830</v>
      </c>
      <c r="R231" s="17">
        <v>197559</v>
      </c>
      <c r="S231" s="18" t="s">
        <v>831</v>
      </c>
      <c r="T231" s="16" t="s">
        <v>832</v>
      </c>
      <c r="U231" s="17">
        <v>50949</v>
      </c>
      <c r="V231" s="19">
        <v>50949</v>
      </c>
    </row>
    <row r="232" spans="1:22" x14ac:dyDescent="0.2">
      <c r="A232" s="20"/>
      <c r="B232" s="24"/>
      <c r="C232" s="21"/>
      <c r="D232" s="22"/>
      <c r="E232" s="25" t="s">
        <v>834</v>
      </c>
      <c r="F232" s="16" t="s">
        <v>835</v>
      </c>
      <c r="G232" s="26">
        <v>24272</v>
      </c>
      <c r="H232" s="30"/>
      <c r="L232" s="5" t="s">
        <v>834</v>
      </c>
      <c r="M232" s="1" t="s">
        <v>836</v>
      </c>
      <c r="N232" s="13">
        <v>29383</v>
      </c>
      <c r="P232" s="20"/>
      <c r="Q232" s="21"/>
      <c r="R232" s="22"/>
      <c r="S232" s="18" t="s">
        <v>834</v>
      </c>
      <c r="T232" s="16" t="s">
        <v>836</v>
      </c>
      <c r="U232" s="17">
        <v>31719</v>
      </c>
      <c r="V232" s="23"/>
    </row>
    <row r="233" spans="1:22" x14ac:dyDescent="0.2">
      <c r="A233" s="15" t="s">
        <v>837</v>
      </c>
      <c r="B233" s="18" t="s">
        <v>837</v>
      </c>
      <c r="C233" s="16" t="s">
        <v>838</v>
      </c>
      <c r="D233" s="17">
        <v>95195</v>
      </c>
      <c r="E233" s="25" t="s">
        <v>839</v>
      </c>
      <c r="F233" s="16" t="s">
        <v>840</v>
      </c>
      <c r="G233" s="26">
        <v>33833</v>
      </c>
      <c r="H233" s="27">
        <v>33833</v>
      </c>
      <c r="I233" s="5" t="s">
        <v>841</v>
      </c>
      <c r="J233" s="1" t="s">
        <v>838</v>
      </c>
      <c r="K233" s="3">
        <v>91070</v>
      </c>
      <c r="L233" s="5" t="s">
        <v>839</v>
      </c>
      <c r="M233" s="1" t="s">
        <v>840</v>
      </c>
      <c r="N233" s="13">
        <v>30940</v>
      </c>
      <c r="O233" s="3">
        <v>30940</v>
      </c>
      <c r="P233" s="15" t="s">
        <v>841</v>
      </c>
      <c r="Q233" s="16" t="s">
        <v>838</v>
      </c>
      <c r="R233" s="17">
        <v>88830</v>
      </c>
      <c r="S233" s="18" t="s">
        <v>839</v>
      </c>
      <c r="T233" s="16" t="s">
        <v>840</v>
      </c>
      <c r="U233" s="17">
        <v>29200</v>
      </c>
      <c r="V233" s="19">
        <v>29200</v>
      </c>
    </row>
    <row r="234" spans="1:22" x14ac:dyDescent="0.2">
      <c r="A234" s="15" t="s">
        <v>842</v>
      </c>
      <c r="B234" s="18" t="s">
        <v>842</v>
      </c>
      <c r="C234" s="16" t="s">
        <v>843</v>
      </c>
      <c r="D234" s="17">
        <v>591610</v>
      </c>
      <c r="E234" s="25" t="s">
        <v>844</v>
      </c>
      <c r="F234" s="16" t="s">
        <v>845</v>
      </c>
      <c r="G234" s="26">
        <v>515652</v>
      </c>
      <c r="H234" s="27">
        <v>515652</v>
      </c>
      <c r="I234" s="5" t="s">
        <v>846</v>
      </c>
      <c r="J234" s="1" t="s">
        <v>843</v>
      </c>
      <c r="K234" s="3">
        <v>679622</v>
      </c>
      <c r="L234" s="5" t="s">
        <v>844</v>
      </c>
      <c r="M234" s="1" t="s">
        <v>845</v>
      </c>
      <c r="N234" s="13">
        <v>563662</v>
      </c>
      <c r="O234" s="3">
        <v>563662</v>
      </c>
      <c r="P234" s="15" t="s">
        <v>846</v>
      </c>
      <c r="Q234" s="16" t="s">
        <v>843</v>
      </c>
      <c r="R234" s="17">
        <v>804123</v>
      </c>
      <c r="S234" s="18" t="s">
        <v>844</v>
      </c>
      <c r="T234" s="16" t="s">
        <v>845</v>
      </c>
      <c r="U234" s="17">
        <v>649121</v>
      </c>
      <c r="V234" s="19">
        <v>649121</v>
      </c>
    </row>
    <row r="235" spans="1:22" x14ac:dyDescent="0.2">
      <c r="A235" s="15" t="s">
        <v>847</v>
      </c>
      <c r="B235" s="18" t="s">
        <v>847</v>
      </c>
      <c r="C235" s="16" t="s">
        <v>848</v>
      </c>
      <c r="D235" s="17">
        <v>56735</v>
      </c>
      <c r="E235" s="25" t="s">
        <v>849</v>
      </c>
      <c r="F235" s="16" t="s">
        <v>850</v>
      </c>
      <c r="G235" s="26">
        <v>45348</v>
      </c>
      <c r="H235" s="27">
        <v>45348</v>
      </c>
      <c r="P235" s="20"/>
      <c r="Q235" s="21"/>
      <c r="R235" s="22"/>
      <c r="S235" s="24"/>
      <c r="T235" s="21"/>
      <c r="U235" s="22"/>
      <c r="V235" s="23"/>
    </row>
    <row r="236" spans="1:22" x14ac:dyDescent="0.2">
      <c r="A236" s="15" t="s">
        <v>851</v>
      </c>
      <c r="B236" s="18" t="s">
        <v>851</v>
      </c>
      <c r="C236" s="16" t="s">
        <v>852</v>
      </c>
      <c r="D236" s="17">
        <v>275572</v>
      </c>
      <c r="E236" s="25" t="s">
        <v>853</v>
      </c>
      <c r="F236" s="16" t="s">
        <v>854</v>
      </c>
      <c r="G236" s="26">
        <v>108717</v>
      </c>
      <c r="H236" s="27">
        <v>108717</v>
      </c>
      <c r="I236" s="5" t="s">
        <v>855</v>
      </c>
      <c r="J236" s="1" t="s">
        <v>852</v>
      </c>
      <c r="K236" s="3">
        <v>280843</v>
      </c>
      <c r="L236" s="5" t="s">
        <v>853</v>
      </c>
      <c r="M236" s="1" t="s">
        <v>854</v>
      </c>
      <c r="N236" s="13">
        <v>103717</v>
      </c>
      <c r="O236" s="3">
        <v>103717</v>
      </c>
      <c r="P236" s="15" t="s">
        <v>855</v>
      </c>
      <c r="Q236" s="16" t="s">
        <v>852</v>
      </c>
      <c r="R236" s="17">
        <v>280566</v>
      </c>
      <c r="S236" s="18" t="s">
        <v>853</v>
      </c>
      <c r="T236" s="16" t="s">
        <v>854</v>
      </c>
      <c r="U236" s="17">
        <v>101786</v>
      </c>
      <c r="V236" s="19">
        <v>101786</v>
      </c>
    </row>
    <row r="237" spans="1:22" x14ac:dyDescent="0.2">
      <c r="A237" s="15" t="s">
        <v>856</v>
      </c>
      <c r="B237" s="18" t="s">
        <v>856</v>
      </c>
      <c r="C237" s="16" t="s">
        <v>857</v>
      </c>
      <c r="D237" s="17">
        <v>282912</v>
      </c>
      <c r="E237" s="25" t="s">
        <v>858</v>
      </c>
      <c r="F237" s="16" t="s">
        <v>859</v>
      </c>
      <c r="G237" s="26">
        <v>113913</v>
      </c>
      <c r="H237" s="27">
        <v>113913</v>
      </c>
      <c r="I237" s="5" t="s">
        <v>860</v>
      </c>
      <c r="J237" s="1" t="s">
        <v>857</v>
      </c>
      <c r="K237" s="3">
        <v>322959</v>
      </c>
      <c r="L237" s="5" t="s">
        <v>858</v>
      </c>
      <c r="M237" s="1" t="s">
        <v>859</v>
      </c>
      <c r="N237" s="13">
        <v>137893</v>
      </c>
      <c r="O237" s="3">
        <v>137893</v>
      </c>
      <c r="P237" s="15" t="s">
        <v>860</v>
      </c>
      <c r="Q237" s="16" t="s">
        <v>861</v>
      </c>
      <c r="R237" s="17">
        <v>351715</v>
      </c>
      <c r="S237" s="18" t="s">
        <v>858</v>
      </c>
      <c r="T237" s="16" t="s">
        <v>859</v>
      </c>
      <c r="U237" s="17">
        <v>156185</v>
      </c>
      <c r="V237" s="19">
        <v>156185</v>
      </c>
    </row>
    <row r="238" spans="1:22" x14ac:dyDescent="0.2">
      <c r="A238" s="20"/>
      <c r="B238" s="24"/>
      <c r="C238" s="21"/>
      <c r="D238" s="22"/>
      <c r="E238" s="25" t="s">
        <v>862</v>
      </c>
      <c r="F238" s="16" t="s">
        <v>863</v>
      </c>
      <c r="G238" s="26">
        <v>44787</v>
      </c>
      <c r="H238" s="30"/>
      <c r="L238" s="5" t="s">
        <v>862</v>
      </c>
      <c r="M238" s="1" t="s">
        <v>864</v>
      </c>
      <c r="N238" s="13">
        <v>52864</v>
      </c>
      <c r="P238" s="20"/>
      <c r="Q238" s="21"/>
      <c r="R238" s="22"/>
      <c r="S238" s="24"/>
      <c r="T238" s="21"/>
      <c r="U238" s="22"/>
      <c r="V238" s="23"/>
    </row>
    <row r="239" spans="1:22" x14ac:dyDescent="0.2">
      <c r="A239" s="15" t="s">
        <v>865</v>
      </c>
      <c r="B239" s="18" t="s">
        <v>865</v>
      </c>
      <c r="C239" s="16" t="s">
        <v>866</v>
      </c>
      <c r="D239" s="17">
        <v>278990</v>
      </c>
      <c r="E239" s="25" t="s">
        <v>867</v>
      </c>
      <c r="F239" s="16" t="s">
        <v>868</v>
      </c>
      <c r="G239" s="26">
        <v>126172</v>
      </c>
      <c r="H239" s="27">
        <v>126172</v>
      </c>
      <c r="I239" s="5" t="s">
        <v>869</v>
      </c>
      <c r="J239" s="1" t="s">
        <v>870</v>
      </c>
      <c r="K239" s="3">
        <v>342815</v>
      </c>
      <c r="L239" s="5" t="s">
        <v>867</v>
      </c>
      <c r="M239" s="1" t="s">
        <v>868</v>
      </c>
      <c r="N239" s="13">
        <v>121582</v>
      </c>
      <c r="O239" s="3">
        <v>121582</v>
      </c>
      <c r="P239" s="15" t="s">
        <v>869</v>
      </c>
      <c r="Q239" s="16" t="s">
        <v>870</v>
      </c>
      <c r="R239" s="17">
        <v>311552</v>
      </c>
      <c r="S239" s="18" t="s">
        <v>867</v>
      </c>
      <c r="T239" s="16" t="s">
        <v>868</v>
      </c>
      <c r="U239" s="17">
        <v>117429</v>
      </c>
      <c r="V239" s="19">
        <v>117429</v>
      </c>
    </row>
    <row r="240" spans="1:22" x14ac:dyDescent="0.2">
      <c r="A240" s="20"/>
      <c r="B240" s="24"/>
      <c r="C240" s="21"/>
      <c r="D240" s="22"/>
      <c r="E240" s="25" t="s">
        <v>871</v>
      </c>
      <c r="F240" s="16" t="s">
        <v>872</v>
      </c>
      <c r="G240" s="26">
        <v>26143</v>
      </c>
      <c r="H240" s="30"/>
      <c r="P240" s="20"/>
      <c r="Q240" s="21"/>
      <c r="R240" s="22"/>
      <c r="S240" s="24"/>
      <c r="T240" s="21"/>
      <c r="U240" s="22"/>
      <c r="V240" s="23"/>
    </row>
    <row r="241" spans="1:22" x14ac:dyDescent="0.2">
      <c r="A241" s="20"/>
      <c r="B241" s="24"/>
      <c r="C241" s="21"/>
      <c r="D241" s="22"/>
      <c r="E241" s="28"/>
      <c r="F241" s="21"/>
      <c r="G241" s="29"/>
      <c r="H241" s="30"/>
      <c r="I241" s="5" t="s">
        <v>873</v>
      </c>
      <c r="J241" s="1" t="s">
        <v>874</v>
      </c>
      <c r="K241" s="3">
        <v>82840</v>
      </c>
      <c r="L241" s="5" t="s">
        <v>875</v>
      </c>
      <c r="M241" s="1" t="s">
        <v>876</v>
      </c>
      <c r="N241" s="13">
        <v>30224</v>
      </c>
      <c r="O241" s="3">
        <v>30224</v>
      </c>
      <c r="P241" s="15" t="s">
        <v>873</v>
      </c>
      <c r="Q241" s="16" t="s">
        <v>874</v>
      </c>
      <c r="R241" s="17">
        <v>97581</v>
      </c>
      <c r="S241" s="18" t="s">
        <v>875</v>
      </c>
      <c r="T241" s="16" t="s">
        <v>876</v>
      </c>
      <c r="U241" s="17">
        <v>31535</v>
      </c>
      <c r="V241" s="19">
        <v>31535</v>
      </c>
    </row>
    <row r="242" spans="1:22" x14ac:dyDescent="0.2">
      <c r="A242" s="15" t="s">
        <v>877</v>
      </c>
      <c r="B242" s="18" t="s">
        <v>877</v>
      </c>
      <c r="C242" s="16" t="s">
        <v>878</v>
      </c>
      <c r="D242" s="17">
        <v>153296</v>
      </c>
      <c r="E242" s="25" t="s">
        <v>879</v>
      </c>
      <c r="F242" s="16" t="s">
        <v>880</v>
      </c>
      <c r="G242" s="26">
        <v>74195</v>
      </c>
      <c r="H242" s="27">
        <v>74195</v>
      </c>
      <c r="I242" s="5" t="s">
        <v>881</v>
      </c>
      <c r="J242" s="1" t="s">
        <v>882</v>
      </c>
      <c r="K242" s="3">
        <v>174367</v>
      </c>
      <c r="L242" s="5" t="s">
        <v>879</v>
      </c>
      <c r="M242" s="1" t="s">
        <v>880</v>
      </c>
      <c r="N242" s="13">
        <v>90599</v>
      </c>
      <c r="O242" s="3">
        <v>90599</v>
      </c>
      <c r="P242" s="15" t="s">
        <v>881</v>
      </c>
      <c r="Q242" s="16" t="s">
        <v>882</v>
      </c>
      <c r="R242" s="17">
        <v>208777</v>
      </c>
      <c r="S242" s="18" t="s">
        <v>879</v>
      </c>
      <c r="T242" s="16" t="s">
        <v>880</v>
      </c>
      <c r="U242" s="17">
        <v>105549</v>
      </c>
      <c r="V242" s="19">
        <v>105549</v>
      </c>
    </row>
    <row r="243" spans="1:22" x14ac:dyDescent="0.2">
      <c r="A243" s="20"/>
      <c r="B243" s="24"/>
      <c r="C243" s="21"/>
      <c r="D243" s="22"/>
      <c r="E243" s="25" t="s">
        <v>883</v>
      </c>
      <c r="F243" s="16" t="s">
        <v>884</v>
      </c>
      <c r="G243" s="26">
        <v>32542</v>
      </c>
      <c r="H243" s="30"/>
      <c r="P243" s="20"/>
      <c r="Q243" s="21"/>
      <c r="R243" s="22"/>
      <c r="S243" s="24"/>
      <c r="T243" s="21"/>
      <c r="U243" s="22"/>
      <c r="V243" s="23"/>
    </row>
    <row r="244" spans="1:22" x14ac:dyDescent="0.2">
      <c r="A244" s="20"/>
      <c r="B244" s="24"/>
      <c r="C244" s="21"/>
      <c r="D244" s="22"/>
      <c r="E244" s="28"/>
      <c r="F244" s="21"/>
      <c r="G244" s="29"/>
      <c r="H244" s="30"/>
      <c r="I244" s="5" t="s">
        <v>885</v>
      </c>
      <c r="J244" s="1" t="s">
        <v>886</v>
      </c>
      <c r="K244" s="3">
        <v>113801</v>
      </c>
      <c r="L244" s="5" t="s">
        <v>887</v>
      </c>
      <c r="M244" s="1" t="s">
        <v>888</v>
      </c>
      <c r="N244" s="13">
        <v>37844</v>
      </c>
      <c r="O244" s="3">
        <v>37844</v>
      </c>
      <c r="P244" s="15" t="s">
        <v>885</v>
      </c>
      <c r="Q244" s="16" t="s">
        <v>886</v>
      </c>
      <c r="R244" s="17">
        <v>130044</v>
      </c>
      <c r="S244" s="18" t="s">
        <v>887</v>
      </c>
      <c r="T244" s="16" t="s">
        <v>888</v>
      </c>
      <c r="U244" s="17">
        <v>45877</v>
      </c>
      <c r="V244" s="19">
        <v>45877</v>
      </c>
    </row>
    <row r="245" spans="1:22" x14ac:dyDescent="0.2">
      <c r="A245" s="15" t="s">
        <v>889</v>
      </c>
      <c r="B245" s="18" t="s">
        <v>889</v>
      </c>
      <c r="C245" s="16" t="s">
        <v>890</v>
      </c>
      <c r="D245" s="17">
        <v>274566</v>
      </c>
      <c r="E245" s="25" t="s">
        <v>891</v>
      </c>
      <c r="F245" s="16" t="s">
        <v>892</v>
      </c>
      <c r="G245" s="26">
        <v>112644</v>
      </c>
      <c r="H245" s="27">
        <v>112644</v>
      </c>
      <c r="I245" s="5" t="s">
        <v>893</v>
      </c>
      <c r="J245" s="1" t="s">
        <v>890</v>
      </c>
      <c r="K245" s="3">
        <v>336609</v>
      </c>
      <c r="L245" s="5" t="s">
        <v>891</v>
      </c>
      <c r="M245" s="1" t="s">
        <v>892</v>
      </c>
      <c r="N245" s="13">
        <v>121015</v>
      </c>
      <c r="O245" s="3">
        <v>121015</v>
      </c>
      <c r="P245" s="15" t="s">
        <v>893</v>
      </c>
      <c r="Q245" s="16" t="s">
        <v>890</v>
      </c>
      <c r="R245" s="17">
        <v>366383</v>
      </c>
      <c r="S245" s="18" t="s">
        <v>891</v>
      </c>
      <c r="T245" s="16" t="s">
        <v>892</v>
      </c>
      <c r="U245" s="17">
        <v>200564</v>
      </c>
      <c r="V245" s="19">
        <v>200564</v>
      </c>
    </row>
    <row r="246" spans="1:22" x14ac:dyDescent="0.2">
      <c r="A246" s="15" t="s">
        <v>894</v>
      </c>
      <c r="B246" s="18" t="s">
        <v>894</v>
      </c>
      <c r="C246" s="16" t="s">
        <v>895</v>
      </c>
      <c r="D246" s="17">
        <v>210908</v>
      </c>
      <c r="E246" s="25" t="s">
        <v>896</v>
      </c>
      <c r="F246" s="16" t="s">
        <v>892</v>
      </c>
      <c r="G246" s="26">
        <v>42754</v>
      </c>
      <c r="H246" s="27">
        <v>42754</v>
      </c>
      <c r="I246" s="5" t="s">
        <v>897</v>
      </c>
      <c r="J246" s="1" t="s">
        <v>895</v>
      </c>
      <c r="K246" s="3">
        <v>347045</v>
      </c>
      <c r="L246" s="5" t="s">
        <v>896</v>
      </c>
      <c r="M246" s="1" t="s">
        <v>892</v>
      </c>
      <c r="N246" s="13">
        <v>58047</v>
      </c>
      <c r="O246" s="3">
        <v>58047</v>
      </c>
      <c r="P246" s="15" t="s">
        <v>897</v>
      </c>
      <c r="Q246" s="16" t="s">
        <v>895</v>
      </c>
      <c r="R246" s="17">
        <v>463204</v>
      </c>
      <c r="S246" s="18" t="s">
        <v>896</v>
      </c>
      <c r="T246" s="16" t="s">
        <v>892</v>
      </c>
      <c r="U246" s="17">
        <v>73580</v>
      </c>
      <c r="V246" s="19">
        <v>73580</v>
      </c>
    </row>
    <row r="247" spans="1:22" x14ac:dyDescent="0.2">
      <c r="A247" s="20"/>
      <c r="B247" s="24"/>
      <c r="C247" s="21"/>
      <c r="D247" s="22"/>
      <c r="E247" s="25" t="s">
        <v>898</v>
      </c>
      <c r="F247" s="16" t="s">
        <v>899</v>
      </c>
      <c r="G247" s="26">
        <v>30279</v>
      </c>
      <c r="H247" s="30"/>
      <c r="L247" s="5" t="s">
        <v>898</v>
      </c>
      <c r="M247" s="1" t="s">
        <v>900</v>
      </c>
      <c r="N247" s="13">
        <v>45798</v>
      </c>
      <c r="P247" s="20"/>
      <c r="Q247" s="21"/>
      <c r="R247" s="22"/>
      <c r="S247" s="18" t="s">
        <v>901</v>
      </c>
      <c r="T247" s="16" t="s">
        <v>902</v>
      </c>
      <c r="U247" s="17">
        <v>35301</v>
      </c>
      <c r="V247" s="23"/>
    </row>
    <row r="248" spans="1:22" x14ac:dyDescent="0.2">
      <c r="A248" s="20"/>
      <c r="B248" s="24"/>
      <c r="C248" s="21"/>
      <c r="D248" s="22"/>
      <c r="E248" s="28"/>
      <c r="F248" s="21"/>
      <c r="G248" s="29"/>
      <c r="H248" s="30"/>
      <c r="L248" s="5" t="s">
        <v>901</v>
      </c>
      <c r="M248" s="1" t="s">
        <v>902</v>
      </c>
      <c r="N248" s="13">
        <v>19730</v>
      </c>
      <c r="P248" s="20"/>
      <c r="Q248" s="21"/>
      <c r="R248" s="22"/>
      <c r="S248" s="18" t="s">
        <v>903</v>
      </c>
      <c r="T248" s="16" t="s">
        <v>904</v>
      </c>
      <c r="U248" s="17">
        <v>55964</v>
      </c>
      <c r="V248" s="23"/>
    </row>
    <row r="249" spans="1:22" x14ac:dyDescent="0.2">
      <c r="A249" s="20"/>
      <c r="B249" s="24"/>
      <c r="C249" s="21"/>
      <c r="D249" s="22"/>
      <c r="E249" s="25" t="s">
        <v>903</v>
      </c>
      <c r="F249" s="16" t="s">
        <v>905</v>
      </c>
      <c r="G249" s="26">
        <v>25462</v>
      </c>
      <c r="H249" s="30"/>
      <c r="L249" s="5" t="s">
        <v>903</v>
      </c>
      <c r="M249" s="1" t="s">
        <v>904</v>
      </c>
      <c r="N249" s="13">
        <v>38829</v>
      </c>
      <c r="P249" s="20"/>
      <c r="Q249" s="21"/>
      <c r="R249" s="22"/>
      <c r="S249" s="18" t="s">
        <v>898</v>
      </c>
      <c r="T249" s="16" t="s">
        <v>900</v>
      </c>
      <c r="U249" s="17">
        <v>69797</v>
      </c>
      <c r="V249" s="23"/>
    </row>
    <row r="250" spans="1:22" x14ac:dyDescent="0.2">
      <c r="A250" s="20"/>
      <c r="B250" s="24"/>
      <c r="C250" s="21"/>
      <c r="D250" s="22"/>
      <c r="E250" s="28"/>
      <c r="F250" s="21"/>
      <c r="G250" s="29"/>
      <c r="H250" s="30"/>
      <c r="I250" s="5" t="s">
        <v>906</v>
      </c>
      <c r="J250" s="1" t="s">
        <v>907</v>
      </c>
      <c r="K250" s="3">
        <v>116320</v>
      </c>
      <c r="L250" s="5" t="s">
        <v>908</v>
      </c>
      <c r="M250" s="1" t="s">
        <v>909</v>
      </c>
      <c r="N250" s="13">
        <v>52894</v>
      </c>
      <c r="O250" s="3">
        <v>52894</v>
      </c>
      <c r="P250" s="15" t="s">
        <v>906</v>
      </c>
      <c r="Q250" s="16" t="s">
        <v>907</v>
      </c>
      <c r="R250" s="17">
        <v>134421</v>
      </c>
      <c r="S250" s="18" t="s">
        <v>908</v>
      </c>
      <c r="T250" s="16" t="s">
        <v>909</v>
      </c>
      <c r="U250" s="17">
        <v>65870</v>
      </c>
      <c r="V250" s="19">
        <v>65870</v>
      </c>
    </row>
    <row r="251" spans="1:22" x14ac:dyDescent="0.2">
      <c r="A251" s="15" t="s">
        <v>910</v>
      </c>
      <c r="B251" s="18" t="s">
        <v>910</v>
      </c>
      <c r="C251" s="16" t="s">
        <v>911</v>
      </c>
      <c r="D251" s="17">
        <v>114344</v>
      </c>
      <c r="E251" s="25" t="s">
        <v>912</v>
      </c>
      <c r="F251" s="16" t="s">
        <v>913</v>
      </c>
      <c r="G251" s="26">
        <v>30881</v>
      </c>
      <c r="H251" s="27">
        <v>30881</v>
      </c>
      <c r="I251" s="5" t="s">
        <v>914</v>
      </c>
      <c r="J251" s="1" t="s">
        <v>911</v>
      </c>
      <c r="K251" s="3">
        <v>193155</v>
      </c>
      <c r="L251" s="5" t="s">
        <v>912</v>
      </c>
      <c r="M251" s="1" t="s">
        <v>913</v>
      </c>
      <c r="N251" s="13">
        <v>30248</v>
      </c>
      <c r="O251" s="3">
        <v>30248</v>
      </c>
      <c r="P251" s="15" t="s">
        <v>914</v>
      </c>
      <c r="Q251" s="16" t="s">
        <v>911</v>
      </c>
      <c r="R251" s="17">
        <v>205566</v>
      </c>
      <c r="S251" s="18" t="s">
        <v>912</v>
      </c>
      <c r="T251" s="16" t="s">
        <v>913</v>
      </c>
      <c r="U251" s="17">
        <v>37056</v>
      </c>
      <c r="V251" s="19">
        <v>37056</v>
      </c>
    </row>
    <row r="252" spans="1:22" x14ac:dyDescent="0.2">
      <c r="A252" s="15" t="s">
        <v>915</v>
      </c>
      <c r="B252" s="18" t="s">
        <v>915</v>
      </c>
      <c r="C252" s="16" t="s">
        <v>916</v>
      </c>
      <c r="D252" s="17">
        <v>131327</v>
      </c>
      <c r="E252" s="25" t="s">
        <v>917</v>
      </c>
      <c r="F252" s="16" t="s">
        <v>913</v>
      </c>
      <c r="G252" s="26">
        <v>36608</v>
      </c>
      <c r="H252" s="27">
        <v>36608</v>
      </c>
      <c r="I252" s="5" t="s">
        <v>918</v>
      </c>
      <c r="J252" s="1" t="s">
        <v>916</v>
      </c>
      <c r="K252" s="3">
        <v>142950</v>
      </c>
      <c r="L252" s="5" t="s">
        <v>917</v>
      </c>
      <c r="M252" s="1" t="s">
        <v>913</v>
      </c>
      <c r="N252" s="13">
        <v>36264</v>
      </c>
      <c r="O252" s="3">
        <v>36264</v>
      </c>
      <c r="P252" s="15" t="s">
        <v>919</v>
      </c>
      <c r="Q252" s="16" t="s">
        <v>920</v>
      </c>
      <c r="R252" s="17">
        <v>147137</v>
      </c>
      <c r="S252" s="18" t="s">
        <v>917</v>
      </c>
      <c r="T252" s="16" t="s">
        <v>913</v>
      </c>
      <c r="U252" s="17">
        <v>39319</v>
      </c>
      <c r="V252" s="19">
        <v>39319</v>
      </c>
    </row>
    <row r="253" spans="1:22" x14ac:dyDescent="0.2">
      <c r="A253" s="20"/>
      <c r="B253" s="24"/>
      <c r="C253" s="21"/>
      <c r="D253" s="22"/>
      <c r="E253" s="28"/>
      <c r="F253" s="21"/>
      <c r="G253" s="29"/>
      <c r="H253" s="30"/>
      <c r="L253" s="5" t="s">
        <v>921</v>
      </c>
      <c r="M253" s="1" t="s">
        <v>922</v>
      </c>
      <c r="N253" s="13">
        <v>11924</v>
      </c>
      <c r="P253" s="20"/>
      <c r="Q253" s="21"/>
      <c r="R253" s="22"/>
      <c r="S253" s="18" t="s">
        <v>921</v>
      </c>
      <c r="T253" s="16" t="s">
        <v>922</v>
      </c>
      <c r="U253" s="17">
        <v>13146</v>
      </c>
      <c r="V253" s="23"/>
    </row>
    <row r="254" spans="1:22" x14ac:dyDescent="0.2">
      <c r="A254" s="20"/>
      <c r="B254" s="24"/>
      <c r="C254" s="21"/>
      <c r="D254" s="22"/>
      <c r="E254" s="28"/>
      <c r="F254" s="21"/>
      <c r="G254" s="29"/>
      <c r="H254" s="30"/>
      <c r="I254" s="5" t="s">
        <v>923</v>
      </c>
      <c r="J254" s="1" t="s">
        <v>924</v>
      </c>
      <c r="K254" s="3">
        <v>97296</v>
      </c>
      <c r="L254" s="5" t="s">
        <v>925</v>
      </c>
      <c r="M254" s="1" t="s">
        <v>926</v>
      </c>
      <c r="N254" s="13">
        <v>42203</v>
      </c>
      <c r="O254" s="3">
        <v>42203</v>
      </c>
      <c r="P254" s="15" t="s">
        <v>923</v>
      </c>
      <c r="Q254" s="16" t="s">
        <v>924</v>
      </c>
      <c r="R254" s="17">
        <v>101633</v>
      </c>
      <c r="S254" s="18" t="s">
        <v>925</v>
      </c>
      <c r="T254" s="16" t="s">
        <v>927</v>
      </c>
      <c r="U254" s="17">
        <v>43021</v>
      </c>
      <c r="V254" s="19">
        <v>43021</v>
      </c>
    </row>
    <row r="255" spans="1:22" x14ac:dyDescent="0.2">
      <c r="A255" s="15" t="s">
        <v>928</v>
      </c>
      <c r="B255" s="18" t="s">
        <v>928</v>
      </c>
      <c r="C255" s="16" t="s">
        <v>929</v>
      </c>
      <c r="D255" s="17">
        <v>186136</v>
      </c>
      <c r="E255" s="25" t="s">
        <v>930</v>
      </c>
      <c r="F255" s="16" t="s">
        <v>931</v>
      </c>
      <c r="G255" s="26">
        <v>88899</v>
      </c>
      <c r="H255" s="27">
        <v>88899</v>
      </c>
      <c r="I255" s="5" t="s">
        <v>932</v>
      </c>
      <c r="J255" s="1" t="s">
        <v>929</v>
      </c>
      <c r="K255" s="3">
        <v>251494</v>
      </c>
      <c r="L255" s="5" t="s">
        <v>930</v>
      </c>
      <c r="M255" s="1" t="s">
        <v>931</v>
      </c>
      <c r="N255" s="13">
        <v>118652</v>
      </c>
      <c r="O255" s="3">
        <v>118652</v>
      </c>
      <c r="P255" s="15" t="s">
        <v>932</v>
      </c>
      <c r="Q255" s="16" t="s">
        <v>933</v>
      </c>
      <c r="R255" s="17">
        <v>299630</v>
      </c>
      <c r="S255" s="18" t="s">
        <v>930</v>
      </c>
      <c r="T255" s="16" t="s">
        <v>931</v>
      </c>
      <c r="U255" s="17">
        <v>143986</v>
      </c>
      <c r="V255" s="19">
        <v>143986</v>
      </c>
    </row>
    <row r="256" spans="1:22" x14ac:dyDescent="0.2">
      <c r="A256" s="20"/>
      <c r="B256" s="24"/>
      <c r="C256" s="21"/>
      <c r="D256" s="22"/>
      <c r="E256" s="25" t="s">
        <v>934</v>
      </c>
      <c r="F256" s="16" t="s">
        <v>935</v>
      </c>
      <c r="G256" s="26">
        <v>37511</v>
      </c>
      <c r="H256" s="30"/>
      <c r="L256" s="5" t="s">
        <v>934</v>
      </c>
      <c r="M256" s="1" t="s">
        <v>936</v>
      </c>
      <c r="N256" s="13">
        <v>50608</v>
      </c>
      <c r="P256" s="20"/>
      <c r="Q256" s="21"/>
      <c r="R256" s="22"/>
      <c r="S256" s="24"/>
      <c r="T256" s="21"/>
      <c r="U256" s="22"/>
      <c r="V256" s="23"/>
    </row>
    <row r="257" spans="1:22" x14ac:dyDescent="0.2">
      <c r="A257" s="15" t="s">
        <v>937</v>
      </c>
      <c r="B257" s="18" t="s">
        <v>937</v>
      </c>
      <c r="C257" s="16" t="s">
        <v>938</v>
      </c>
      <c r="D257" s="17">
        <v>175911</v>
      </c>
      <c r="E257" s="25" t="s">
        <v>939</v>
      </c>
      <c r="F257" s="16" t="s">
        <v>940</v>
      </c>
      <c r="G257" s="26">
        <v>72803</v>
      </c>
      <c r="H257" s="27">
        <v>72803</v>
      </c>
      <c r="I257" s="5" t="s">
        <v>941</v>
      </c>
      <c r="J257" s="1" t="s">
        <v>938</v>
      </c>
      <c r="K257" s="3">
        <v>273170</v>
      </c>
      <c r="L257" s="5" t="s">
        <v>939</v>
      </c>
      <c r="M257" s="1" t="s">
        <v>940</v>
      </c>
      <c r="N257" s="13">
        <v>80268</v>
      </c>
      <c r="O257" s="3">
        <v>80268</v>
      </c>
      <c r="P257" s="15" t="s">
        <v>941</v>
      </c>
      <c r="Q257" s="16" t="s">
        <v>938</v>
      </c>
      <c r="R257" s="17">
        <v>280467</v>
      </c>
      <c r="S257" s="18" t="s">
        <v>939</v>
      </c>
      <c r="T257" s="16" t="s">
        <v>940</v>
      </c>
      <c r="U257" s="17">
        <v>86209</v>
      </c>
      <c r="V257" s="19">
        <v>86209</v>
      </c>
    </row>
    <row r="258" spans="1:22" x14ac:dyDescent="0.2">
      <c r="A258" s="15" t="s">
        <v>942</v>
      </c>
      <c r="B258" s="18" t="s">
        <v>942</v>
      </c>
      <c r="C258" s="16" t="s">
        <v>943</v>
      </c>
      <c r="D258" s="17">
        <v>456281</v>
      </c>
      <c r="E258" s="25" t="s">
        <v>944</v>
      </c>
      <c r="F258" s="16" t="s">
        <v>945</v>
      </c>
      <c r="G258" s="26">
        <v>202995</v>
      </c>
      <c r="H258" s="27">
        <v>202995</v>
      </c>
      <c r="I258" s="5" t="s">
        <v>946</v>
      </c>
      <c r="J258" s="1" t="s">
        <v>943</v>
      </c>
      <c r="K258" s="3">
        <v>390156</v>
      </c>
      <c r="L258" s="5" t="s">
        <v>944</v>
      </c>
      <c r="M258" s="1" t="s">
        <v>945</v>
      </c>
      <c r="N258" s="13">
        <v>205727</v>
      </c>
      <c r="O258" s="3">
        <v>205727</v>
      </c>
      <c r="P258" s="15" t="s">
        <v>946</v>
      </c>
      <c r="Q258" s="16" t="s">
        <v>943</v>
      </c>
      <c r="R258" s="17">
        <v>416257</v>
      </c>
      <c r="S258" s="18" t="s">
        <v>944</v>
      </c>
      <c r="T258" s="16" t="s">
        <v>945</v>
      </c>
      <c r="U258" s="17">
        <v>253691</v>
      </c>
      <c r="V258" s="19">
        <v>253691</v>
      </c>
    </row>
    <row r="259" spans="1:22" x14ac:dyDescent="0.2">
      <c r="A259" s="15" t="s">
        <v>947</v>
      </c>
      <c r="B259" s="18" t="s">
        <v>947</v>
      </c>
      <c r="C259" s="16" t="s">
        <v>948</v>
      </c>
      <c r="D259" s="17">
        <v>755580</v>
      </c>
      <c r="E259" s="25" t="s">
        <v>949</v>
      </c>
      <c r="F259" s="16" t="s">
        <v>950</v>
      </c>
      <c r="G259" s="26">
        <v>355444</v>
      </c>
      <c r="H259" s="27">
        <v>355444</v>
      </c>
      <c r="I259" s="5" t="s">
        <v>951</v>
      </c>
      <c r="J259" s="1" t="s">
        <v>948</v>
      </c>
      <c r="K259" s="3">
        <v>799407</v>
      </c>
      <c r="L259" s="5" t="s">
        <v>949</v>
      </c>
      <c r="M259" s="1" t="s">
        <v>950</v>
      </c>
      <c r="N259" s="13">
        <v>427652</v>
      </c>
      <c r="O259" s="3">
        <v>427652</v>
      </c>
      <c r="P259" s="15" t="s">
        <v>951</v>
      </c>
      <c r="Q259" s="16" t="s">
        <v>948</v>
      </c>
      <c r="R259" s="17">
        <v>930450</v>
      </c>
      <c r="S259" s="18" t="s">
        <v>949</v>
      </c>
      <c r="T259" s="16" t="s">
        <v>950</v>
      </c>
      <c r="U259" s="17">
        <v>494665</v>
      </c>
      <c r="V259" s="19">
        <v>494665</v>
      </c>
    </row>
    <row r="260" spans="1:22" x14ac:dyDescent="0.2">
      <c r="A260" s="20"/>
      <c r="B260" s="24"/>
      <c r="C260" s="21"/>
      <c r="D260" s="22"/>
      <c r="E260" s="25" t="s">
        <v>952</v>
      </c>
      <c r="F260" s="16" t="s">
        <v>953</v>
      </c>
      <c r="G260" s="26">
        <v>29428</v>
      </c>
      <c r="H260" s="30"/>
      <c r="I260" s="5" t="s">
        <v>954</v>
      </c>
      <c r="J260" s="1" t="s">
        <v>955</v>
      </c>
      <c r="K260" s="3">
        <v>123109</v>
      </c>
      <c r="L260" s="5" t="s">
        <v>952</v>
      </c>
      <c r="M260" s="1" t="s">
        <v>956</v>
      </c>
      <c r="N260" s="13">
        <v>43207</v>
      </c>
      <c r="O260" s="3">
        <v>43207</v>
      </c>
      <c r="P260" s="15" t="s">
        <v>954</v>
      </c>
      <c r="Q260" s="16" t="s">
        <v>955</v>
      </c>
      <c r="R260" s="17">
        <v>150865</v>
      </c>
      <c r="S260" s="18" t="s">
        <v>952</v>
      </c>
      <c r="T260" s="16" t="s">
        <v>956</v>
      </c>
      <c r="U260" s="17">
        <v>61416</v>
      </c>
      <c r="V260" s="19">
        <v>61416</v>
      </c>
    </row>
    <row r="261" spans="1:22" x14ac:dyDescent="0.2">
      <c r="A261" s="20"/>
      <c r="B261" s="24"/>
      <c r="C261" s="21"/>
      <c r="D261" s="22"/>
      <c r="E261" s="28"/>
      <c r="F261" s="21"/>
      <c r="G261" s="29"/>
      <c r="H261" s="30"/>
      <c r="L261" s="5" t="s">
        <v>957</v>
      </c>
      <c r="M261" s="1" t="s">
        <v>958</v>
      </c>
      <c r="N261" s="13">
        <v>11127</v>
      </c>
      <c r="P261" s="20"/>
      <c r="Q261" s="21"/>
      <c r="R261" s="22"/>
      <c r="S261" s="24"/>
      <c r="T261" s="21"/>
      <c r="U261" s="22"/>
      <c r="V261" s="23"/>
    </row>
    <row r="262" spans="1:22" x14ac:dyDescent="0.2">
      <c r="A262" s="15" t="s">
        <v>959</v>
      </c>
      <c r="B262" s="18" t="s">
        <v>959</v>
      </c>
      <c r="C262" s="16" t="s">
        <v>960</v>
      </c>
      <c r="D262" s="17">
        <v>99840</v>
      </c>
      <c r="E262" s="25" t="s">
        <v>961</v>
      </c>
      <c r="F262" s="16" t="s">
        <v>962</v>
      </c>
      <c r="G262" s="26">
        <v>43498</v>
      </c>
      <c r="H262" s="27">
        <v>43498</v>
      </c>
      <c r="I262" s="5" t="s">
        <v>963</v>
      </c>
      <c r="J262" s="1" t="s">
        <v>960</v>
      </c>
      <c r="K262" s="3">
        <v>103459</v>
      </c>
      <c r="L262" s="5" t="s">
        <v>961</v>
      </c>
      <c r="M262" s="1" t="s">
        <v>962</v>
      </c>
      <c r="N262" s="13">
        <v>38978</v>
      </c>
      <c r="O262" s="3">
        <v>38978</v>
      </c>
      <c r="P262" s="15" t="s">
        <v>963</v>
      </c>
      <c r="Q262" s="16" t="s">
        <v>960</v>
      </c>
      <c r="R262" s="17">
        <v>104430</v>
      </c>
      <c r="S262" s="18" t="s">
        <v>961</v>
      </c>
      <c r="T262" s="16" t="s">
        <v>962</v>
      </c>
      <c r="U262" s="17">
        <v>36856</v>
      </c>
      <c r="V262" s="19">
        <v>36856</v>
      </c>
    </row>
    <row r="263" spans="1:22" x14ac:dyDescent="0.2">
      <c r="A263" s="15" t="s">
        <v>964</v>
      </c>
      <c r="B263" s="18" t="s">
        <v>964</v>
      </c>
      <c r="C263" s="16" t="s">
        <v>965</v>
      </c>
      <c r="D263" s="17">
        <v>181596</v>
      </c>
      <c r="E263" s="25" t="s">
        <v>966</v>
      </c>
      <c r="F263" s="16" t="s">
        <v>967</v>
      </c>
      <c r="G263" s="26">
        <v>92602</v>
      </c>
      <c r="H263" s="27">
        <v>92602</v>
      </c>
      <c r="I263" s="5" t="s">
        <v>968</v>
      </c>
      <c r="J263" s="1" t="s">
        <v>965</v>
      </c>
      <c r="K263" s="3">
        <v>232392</v>
      </c>
      <c r="L263" s="5" t="s">
        <v>966</v>
      </c>
      <c r="M263" s="1" t="s">
        <v>967</v>
      </c>
      <c r="N263" s="13">
        <v>95447</v>
      </c>
      <c r="O263" s="3">
        <v>95447</v>
      </c>
      <c r="P263" s="15" t="s">
        <v>968</v>
      </c>
      <c r="Q263" s="16" t="s">
        <v>965</v>
      </c>
      <c r="R263" s="17">
        <v>264275</v>
      </c>
      <c r="S263" s="18" t="s">
        <v>966</v>
      </c>
      <c r="T263" s="16" t="s">
        <v>967</v>
      </c>
      <c r="U263" s="17">
        <v>124354</v>
      </c>
      <c r="V263" s="19">
        <v>124354</v>
      </c>
    </row>
    <row r="264" spans="1:22" x14ac:dyDescent="0.2">
      <c r="A264" s="20"/>
      <c r="B264" s="24"/>
      <c r="C264" s="21"/>
      <c r="D264" s="22"/>
      <c r="E264" s="28"/>
      <c r="F264" s="21"/>
      <c r="G264" s="29"/>
      <c r="H264" s="30"/>
      <c r="I264" s="5" t="s">
        <v>969</v>
      </c>
      <c r="J264" s="1" t="s">
        <v>970</v>
      </c>
      <c r="K264" s="3">
        <v>139277</v>
      </c>
      <c r="L264" s="5" t="s">
        <v>971</v>
      </c>
      <c r="M264" s="1" t="s">
        <v>967</v>
      </c>
      <c r="N264" s="13">
        <v>25578</v>
      </c>
      <c r="O264" s="3">
        <v>25578</v>
      </c>
      <c r="P264" s="15" t="s">
        <v>969</v>
      </c>
      <c r="Q264" s="16" t="s">
        <v>970</v>
      </c>
      <c r="R264" s="17">
        <v>179684</v>
      </c>
      <c r="S264" s="18" t="s">
        <v>971</v>
      </c>
      <c r="T264" s="16" t="s">
        <v>967</v>
      </c>
      <c r="U264" s="17">
        <v>33804</v>
      </c>
      <c r="V264" s="19">
        <v>33804</v>
      </c>
    </row>
    <row r="265" spans="1:22" x14ac:dyDescent="0.2">
      <c r="A265" s="20"/>
      <c r="B265" s="24"/>
      <c r="C265" s="21"/>
      <c r="D265" s="22"/>
      <c r="E265" s="28"/>
      <c r="F265" s="21"/>
      <c r="G265" s="29"/>
      <c r="H265" s="30"/>
      <c r="P265" s="15" t="s">
        <v>972</v>
      </c>
      <c r="Q265" s="16" t="s">
        <v>973</v>
      </c>
      <c r="R265" s="17">
        <v>101407</v>
      </c>
      <c r="S265" s="18" t="s">
        <v>974</v>
      </c>
      <c r="T265" s="16" t="s">
        <v>975</v>
      </c>
      <c r="U265" s="17">
        <v>7620</v>
      </c>
      <c r="V265" s="19">
        <v>7620</v>
      </c>
    </row>
    <row r="266" spans="1:22" x14ac:dyDescent="0.2">
      <c r="A266" s="15" t="s">
        <v>976</v>
      </c>
      <c r="B266" s="18" t="s">
        <v>976</v>
      </c>
      <c r="C266" s="16" t="s">
        <v>977</v>
      </c>
      <c r="D266" s="17">
        <v>118539</v>
      </c>
      <c r="E266" s="25" t="s">
        <v>978</v>
      </c>
      <c r="F266" s="16" t="s">
        <v>979</v>
      </c>
      <c r="G266" s="26">
        <v>15028</v>
      </c>
      <c r="H266" s="27">
        <v>15028</v>
      </c>
      <c r="I266" s="5" t="s">
        <v>980</v>
      </c>
      <c r="J266" s="1" t="s">
        <v>977</v>
      </c>
      <c r="K266" s="3">
        <v>124345</v>
      </c>
      <c r="L266" s="5" t="s">
        <v>978</v>
      </c>
      <c r="M266" s="1" t="s">
        <v>979</v>
      </c>
      <c r="N266" s="13">
        <v>14354</v>
      </c>
      <c r="O266" s="3">
        <v>14354</v>
      </c>
      <c r="P266" s="15" t="s">
        <v>980</v>
      </c>
      <c r="Q266" s="16" t="s">
        <v>977</v>
      </c>
      <c r="R266" s="17">
        <v>128923</v>
      </c>
      <c r="S266" s="18" t="s">
        <v>978</v>
      </c>
      <c r="T266" s="16" t="s">
        <v>979</v>
      </c>
      <c r="U266" s="17">
        <v>14700</v>
      </c>
      <c r="V266" s="19">
        <v>14700</v>
      </c>
    </row>
    <row r="267" spans="1:22" x14ac:dyDescent="0.2">
      <c r="A267" s="15" t="s">
        <v>981</v>
      </c>
      <c r="B267" s="18" t="s">
        <v>981</v>
      </c>
      <c r="C267" s="16" t="s">
        <v>982</v>
      </c>
      <c r="D267" s="17">
        <v>104666</v>
      </c>
      <c r="E267" s="25" t="s">
        <v>983</v>
      </c>
      <c r="F267" s="16" t="s">
        <v>984</v>
      </c>
      <c r="G267" s="26">
        <v>44966</v>
      </c>
      <c r="H267" s="27">
        <v>44966</v>
      </c>
      <c r="I267" s="5" t="s">
        <v>985</v>
      </c>
      <c r="J267" s="1" t="s">
        <v>982</v>
      </c>
      <c r="K267" s="3">
        <v>113329</v>
      </c>
      <c r="L267" s="5" t="s">
        <v>983</v>
      </c>
      <c r="M267" s="1" t="s">
        <v>984</v>
      </c>
      <c r="N267" s="13">
        <v>39043</v>
      </c>
      <c r="O267" s="3">
        <v>39043</v>
      </c>
      <c r="P267" s="15" t="s">
        <v>985</v>
      </c>
      <c r="Q267" s="16" t="s">
        <v>982</v>
      </c>
      <c r="R267" s="17">
        <v>122623</v>
      </c>
      <c r="S267" s="18" t="s">
        <v>983</v>
      </c>
      <c r="T267" s="16" t="s">
        <v>984</v>
      </c>
      <c r="U267" s="17">
        <v>36437</v>
      </c>
      <c r="V267" s="19">
        <v>36437</v>
      </c>
    </row>
    <row r="268" spans="1:22" x14ac:dyDescent="0.2">
      <c r="A268" s="15" t="s">
        <v>986</v>
      </c>
      <c r="B268" s="18" t="s">
        <v>986</v>
      </c>
      <c r="C268" s="16" t="s">
        <v>987</v>
      </c>
      <c r="D268" s="17">
        <v>103181</v>
      </c>
      <c r="E268" s="25" t="s">
        <v>988</v>
      </c>
      <c r="F268" s="16" t="s">
        <v>989</v>
      </c>
      <c r="G268" s="26">
        <v>49563</v>
      </c>
      <c r="H268" s="27">
        <v>49563</v>
      </c>
      <c r="I268" s="5" t="s">
        <v>990</v>
      </c>
      <c r="J268" s="1" t="s">
        <v>987</v>
      </c>
      <c r="K268" s="3">
        <v>97478</v>
      </c>
      <c r="L268" s="5" t="s">
        <v>988</v>
      </c>
      <c r="M268" s="1" t="s">
        <v>989</v>
      </c>
      <c r="N268" s="13">
        <v>49321</v>
      </c>
      <c r="O268" s="3">
        <v>49321</v>
      </c>
      <c r="P268" s="15" t="s">
        <v>990</v>
      </c>
      <c r="Q268" s="16" t="s">
        <v>987</v>
      </c>
      <c r="R268" s="17">
        <v>98461</v>
      </c>
      <c r="S268" s="18" t="s">
        <v>988</v>
      </c>
      <c r="T268" s="16" t="s">
        <v>989</v>
      </c>
      <c r="U268" s="17">
        <v>52838</v>
      </c>
      <c r="V268" s="19">
        <v>52838</v>
      </c>
    </row>
    <row r="269" spans="1:22" x14ac:dyDescent="0.2">
      <c r="A269" s="20"/>
      <c r="B269" s="24"/>
      <c r="C269" s="21"/>
      <c r="D269" s="22"/>
      <c r="E269" s="28"/>
      <c r="F269" s="21"/>
      <c r="G269" s="29"/>
      <c r="H269" s="30"/>
      <c r="P269" s="15" t="s">
        <v>991</v>
      </c>
      <c r="Q269" s="16" t="s">
        <v>992</v>
      </c>
      <c r="R269" s="17">
        <v>81850</v>
      </c>
      <c r="S269" s="18" t="s">
        <v>993</v>
      </c>
      <c r="T269" s="16" t="s">
        <v>994</v>
      </c>
      <c r="U269" s="17">
        <v>48521</v>
      </c>
      <c r="V269" s="19">
        <v>48521</v>
      </c>
    </row>
    <row r="270" spans="1:22" x14ac:dyDescent="0.2">
      <c r="A270" s="20"/>
      <c r="B270" s="24"/>
      <c r="C270" s="21"/>
      <c r="D270" s="22"/>
      <c r="E270" s="28"/>
      <c r="F270" s="21"/>
      <c r="G270" s="29"/>
      <c r="H270" s="30"/>
      <c r="I270" s="5" t="s">
        <v>995</v>
      </c>
      <c r="J270" s="1" t="s">
        <v>996</v>
      </c>
      <c r="K270" s="3">
        <v>116255</v>
      </c>
      <c r="L270" s="5" t="s">
        <v>997</v>
      </c>
      <c r="M270" s="1" t="s">
        <v>998</v>
      </c>
      <c r="N270" s="13">
        <v>41986</v>
      </c>
      <c r="O270" s="3">
        <v>41986</v>
      </c>
      <c r="P270" s="15" t="s">
        <v>995</v>
      </c>
      <c r="Q270" s="16" t="s">
        <v>996</v>
      </c>
      <c r="R270" s="17">
        <v>146723</v>
      </c>
      <c r="S270" s="18" t="s">
        <v>997</v>
      </c>
      <c r="T270" s="16" t="s">
        <v>998</v>
      </c>
      <c r="U270" s="17">
        <v>58566</v>
      </c>
      <c r="V270" s="19">
        <v>58566</v>
      </c>
    </row>
    <row r="271" spans="1:22" x14ac:dyDescent="0.2">
      <c r="A271" s="15" t="s">
        <v>999</v>
      </c>
      <c r="B271" s="18" t="s">
        <v>999</v>
      </c>
      <c r="C271" s="16" t="s">
        <v>1000</v>
      </c>
      <c r="D271" s="17">
        <v>937891</v>
      </c>
      <c r="E271" s="25" t="s">
        <v>1001</v>
      </c>
      <c r="F271" s="16" t="s">
        <v>1002</v>
      </c>
      <c r="G271" s="26">
        <v>189673</v>
      </c>
      <c r="H271" s="27">
        <v>189673</v>
      </c>
      <c r="I271" s="5" t="s">
        <v>1003</v>
      </c>
      <c r="J271" s="1" t="s">
        <v>1004</v>
      </c>
      <c r="K271" s="3">
        <v>740482</v>
      </c>
      <c r="L271" s="5" t="s">
        <v>1001</v>
      </c>
      <c r="M271" s="1" t="s">
        <v>1002</v>
      </c>
      <c r="N271" s="13">
        <v>197800</v>
      </c>
      <c r="O271" s="3">
        <v>197800</v>
      </c>
      <c r="P271" s="15" t="s">
        <v>1003</v>
      </c>
      <c r="Q271" s="16" t="s">
        <v>1004</v>
      </c>
      <c r="R271" s="17">
        <v>988938</v>
      </c>
      <c r="S271" s="18" t="s">
        <v>1001</v>
      </c>
      <c r="T271" s="16" t="s">
        <v>1002</v>
      </c>
      <c r="U271" s="17">
        <v>188040</v>
      </c>
      <c r="V271" s="19">
        <v>188040</v>
      </c>
    </row>
    <row r="272" spans="1:22" x14ac:dyDescent="0.2">
      <c r="A272" s="20"/>
      <c r="B272" s="24"/>
      <c r="C272" s="21"/>
      <c r="D272" s="22"/>
      <c r="E272" s="28"/>
      <c r="F272" s="21"/>
      <c r="G272" s="29"/>
      <c r="H272" s="30"/>
      <c r="L272" s="5" t="s">
        <v>1005</v>
      </c>
      <c r="M272" s="1" t="s">
        <v>1006</v>
      </c>
      <c r="N272" s="13">
        <v>69368</v>
      </c>
      <c r="P272" s="20"/>
      <c r="Q272" s="21"/>
      <c r="R272" s="22"/>
      <c r="S272" s="18" t="s">
        <v>1005</v>
      </c>
      <c r="T272" s="16" t="s">
        <v>1006</v>
      </c>
      <c r="U272" s="17">
        <v>72125</v>
      </c>
      <c r="V272" s="23"/>
    </row>
    <row r="273" spans="1:22" x14ac:dyDescent="0.2">
      <c r="A273" s="20"/>
      <c r="B273" s="24"/>
      <c r="C273" s="21"/>
      <c r="D273" s="22"/>
      <c r="E273" s="25" t="s">
        <v>1007</v>
      </c>
      <c r="F273" s="16" t="s">
        <v>1008</v>
      </c>
      <c r="G273" s="26">
        <v>40355</v>
      </c>
      <c r="H273" s="30"/>
      <c r="I273" s="5" t="s">
        <v>1009</v>
      </c>
      <c r="J273" s="1" t="s">
        <v>1010</v>
      </c>
      <c r="K273" s="3">
        <v>170200</v>
      </c>
      <c r="L273" s="5" t="s">
        <v>1007</v>
      </c>
      <c r="M273" s="1" t="s">
        <v>1008</v>
      </c>
      <c r="N273" s="13">
        <v>40105</v>
      </c>
      <c r="O273" s="3">
        <v>40105</v>
      </c>
      <c r="P273" s="15" t="s">
        <v>1009</v>
      </c>
      <c r="Q273" s="16" t="s">
        <v>1011</v>
      </c>
      <c r="R273" s="17">
        <v>172188</v>
      </c>
      <c r="S273" s="18" t="s">
        <v>1007</v>
      </c>
      <c r="T273" s="16" t="s">
        <v>1008</v>
      </c>
      <c r="U273" s="17">
        <v>38401</v>
      </c>
      <c r="V273" s="19">
        <v>38401</v>
      </c>
    </row>
    <row r="274" spans="1:22" x14ac:dyDescent="0.2">
      <c r="A274" s="20"/>
      <c r="B274" s="24"/>
      <c r="C274" s="21"/>
      <c r="D274" s="22"/>
      <c r="E274" s="28"/>
      <c r="F274" s="21"/>
      <c r="G274" s="29"/>
      <c r="H274" s="30"/>
      <c r="L274" s="5" t="s">
        <v>1012</v>
      </c>
      <c r="M274" s="1" t="s">
        <v>1013</v>
      </c>
      <c r="N274" s="13">
        <v>22527</v>
      </c>
      <c r="P274" s="20"/>
      <c r="Q274" s="21"/>
      <c r="R274" s="22"/>
      <c r="S274" s="24"/>
      <c r="T274" s="21"/>
      <c r="U274" s="22"/>
      <c r="V274" s="23"/>
    </row>
    <row r="275" spans="1:22" x14ac:dyDescent="0.2">
      <c r="A275" s="20"/>
      <c r="B275" s="24"/>
      <c r="C275" s="21"/>
      <c r="D275" s="22"/>
      <c r="E275" s="25" t="s">
        <v>1014</v>
      </c>
      <c r="F275" s="16" t="s">
        <v>1015</v>
      </c>
      <c r="G275" s="26">
        <v>30869</v>
      </c>
      <c r="H275" s="30"/>
      <c r="I275" s="5" t="s">
        <v>1016</v>
      </c>
      <c r="J275" s="1" t="s">
        <v>1017</v>
      </c>
      <c r="K275" s="3">
        <v>238314</v>
      </c>
      <c r="L275" s="5" t="s">
        <v>1014</v>
      </c>
      <c r="M275" s="1" t="s">
        <v>1015</v>
      </c>
      <c r="N275" s="13">
        <v>35048</v>
      </c>
      <c r="O275" s="3">
        <v>35048</v>
      </c>
      <c r="P275" s="20"/>
      <c r="Q275" s="21"/>
      <c r="R275" s="22"/>
      <c r="S275" s="24"/>
      <c r="T275" s="21"/>
      <c r="U275" s="22"/>
      <c r="V275" s="23"/>
    </row>
    <row r="276" spans="1:22" x14ac:dyDescent="0.2">
      <c r="A276" s="20"/>
      <c r="B276" s="24"/>
      <c r="C276" s="21"/>
      <c r="D276" s="22"/>
      <c r="E276" s="28"/>
      <c r="F276" s="21"/>
      <c r="G276" s="29"/>
      <c r="H276" s="30"/>
      <c r="L276" s="5" t="s">
        <v>1018</v>
      </c>
      <c r="M276" s="1" t="s">
        <v>1019</v>
      </c>
      <c r="N276" s="13">
        <v>11168</v>
      </c>
      <c r="P276" s="20"/>
      <c r="Q276" s="21"/>
      <c r="R276" s="22"/>
      <c r="S276" s="24"/>
      <c r="T276" s="21"/>
      <c r="U276" s="22"/>
      <c r="V276" s="23"/>
    </row>
    <row r="277" spans="1:22" x14ac:dyDescent="0.2">
      <c r="A277" s="20"/>
      <c r="B277" s="24"/>
      <c r="C277" s="21"/>
      <c r="D277" s="22"/>
      <c r="E277" s="28"/>
      <c r="F277" s="21"/>
      <c r="G277" s="29"/>
      <c r="H277" s="30"/>
      <c r="P277" s="15" t="s">
        <v>1020</v>
      </c>
      <c r="Q277" s="16" t="s">
        <v>1021</v>
      </c>
      <c r="R277" s="17">
        <v>82713</v>
      </c>
      <c r="S277" s="18" t="s">
        <v>1022</v>
      </c>
      <c r="T277" s="16" t="s">
        <v>1023</v>
      </c>
      <c r="U277" s="17">
        <v>34533</v>
      </c>
      <c r="V277" s="19">
        <v>34533</v>
      </c>
    </row>
    <row r="278" spans="1:22" x14ac:dyDescent="0.2">
      <c r="A278" s="15" t="s">
        <v>1024</v>
      </c>
      <c r="B278" s="18" t="s">
        <v>1024</v>
      </c>
      <c r="C278" s="16" t="s">
        <v>1025</v>
      </c>
      <c r="D278" s="17">
        <v>77691</v>
      </c>
      <c r="E278" s="25" t="s">
        <v>1026</v>
      </c>
      <c r="F278" s="16" t="s">
        <v>1027</v>
      </c>
      <c r="G278" s="26">
        <v>55376</v>
      </c>
      <c r="H278" s="27">
        <v>55376</v>
      </c>
      <c r="I278" s="5" t="s">
        <v>1028</v>
      </c>
      <c r="J278" s="1" t="s">
        <v>1025</v>
      </c>
      <c r="K278" s="3">
        <v>80357</v>
      </c>
      <c r="L278" s="5" t="s">
        <v>1026</v>
      </c>
      <c r="M278" s="1" t="s">
        <v>1027</v>
      </c>
      <c r="N278" s="13">
        <v>56690</v>
      </c>
      <c r="O278" s="3">
        <v>56690</v>
      </c>
      <c r="P278" s="15" t="s">
        <v>1028</v>
      </c>
      <c r="Q278" s="16" t="s">
        <v>1025</v>
      </c>
      <c r="R278" s="17">
        <v>81327</v>
      </c>
      <c r="S278" s="18" t="s">
        <v>1026</v>
      </c>
      <c r="T278" s="16" t="s">
        <v>1027</v>
      </c>
      <c r="U278" s="17">
        <v>58505</v>
      </c>
      <c r="V278" s="19">
        <v>58505</v>
      </c>
    </row>
    <row r="279" spans="1:22" x14ac:dyDescent="0.2">
      <c r="A279" s="15" t="s">
        <v>1029</v>
      </c>
      <c r="B279" s="18" t="s">
        <v>1029</v>
      </c>
      <c r="C279" s="16" t="s">
        <v>1030</v>
      </c>
      <c r="D279" s="17">
        <v>194594</v>
      </c>
      <c r="E279" s="25" t="s">
        <v>1031</v>
      </c>
      <c r="F279" s="16" t="s">
        <v>1032</v>
      </c>
      <c r="G279" s="26">
        <v>96697</v>
      </c>
      <c r="H279" s="27">
        <v>96697</v>
      </c>
      <c r="I279" s="5" t="s">
        <v>1033</v>
      </c>
      <c r="J279" s="1" t="s">
        <v>1030</v>
      </c>
      <c r="K279" s="3">
        <v>282599</v>
      </c>
      <c r="L279" s="5" t="s">
        <v>1031</v>
      </c>
      <c r="M279" s="1" t="s">
        <v>1032</v>
      </c>
      <c r="N279" s="13">
        <v>102313</v>
      </c>
      <c r="O279" s="3">
        <v>102313</v>
      </c>
      <c r="P279" s="15" t="s">
        <v>1033</v>
      </c>
      <c r="Q279" s="16" t="s">
        <v>1030</v>
      </c>
      <c r="R279" s="17">
        <v>306241</v>
      </c>
      <c r="S279" s="18" t="s">
        <v>1031</v>
      </c>
      <c r="T279" s="16" t="s">
        <v>1032</v>
      </c>
      <c r="U279" s="17">
        <v>104057</v>
      </c>
      <c r="V279" s="19">
        <v>104057</v>
      </c>
    </row>
    <row r="280" spans="1:22" x14ac:dyDescent="0.2">
      <c r="A280" s="15" t="s">
        <v>1034</v>
      </c>
      <c r="B280" s="18" t="s">
        <v>1034</v>
      </c>
      <c r="C280" s="16" t="s">
        <v>1035</v>
      </c>
      <c r="D280" s="17">
        <v>1050304</v>
      </c>
      <c r="E280" s="25" t="s">
        <v>1036</v>
      </c>
      <c r="F280" s="16" t="s">
        <v>1037</v>
      </c>
      <c r="G280" s="26">
        <v>191591</v>
      </c>
      <c r="H280" s="27">
        <v>191591</v>
      </c>
      <c r="I280" s="5" t="s">
        <v>1038</v>
      </c>
      <c r="J280" s="1" t="s">
        <v>1039</v>
      </c>
      <c r="K280" s="3">
        <v>643430</v>
      </c>
      <c r="L280" s="5" t="s">
        <v>1036</v>
      </c>
      <c r="M280" s="1" t="s">
        <v>1037</v>
      </c>
      <c r="N280" s="13">
        <v>223891</v>
      </c>
      <c r="O280" s="3">
        <v>223891</v>
      </c>
      <c r="P280" s="15" t="s">
        <v>1038</v>
      </c>
      <c r="Q280" s="16" t="s">
        <v>1039</v>
      </c>
      <c r="R280" s="17">
        <v>723801</v>
      </c>
      <c r="S280" s="18" t="s">
        <v>1036</v>
      </c>
      <c r="T280" s="16" t="s">
        <v>1037</v>
      </c>
      <c r="U280" s="17">
        <v>269666</v>
      </c>
      <c r="V280" s="19">
        <v>269666</v>
      </c>
    </row>
    <row r="281" spans="1:22" x14ac:dyDescent="0.2">
      <c r="A281" s="20"/>
      <c r="B281" s="24"/>
      <c r="C281" s="21"/>
      <c r="D281" s="22"/>
      <c r="E281" s="25" t="s">
        <v>1040</v>
      </c>
      <c r="F281" s="16" t="s">
        <v>1041</v>
      </c>
      <c r="G281" s="26">
        <v>69763</v>
      </c>
      <c r="H281" s="30"/>
      <c r="L281" s="5" t="s">
        <v>1040</v>
      </c>
      <c r="M281" s="1" t="s">
        <v>1042</v>
      </c>
      <c r="N281" s="13">
        <v>85839</v>
      </c>
      <c r="P281" s="20"/>
      <c r="Q281" s="21"/>
      <c r="R281" s="22"/>
      <c r="S281" s="18" t="s">
        <v>1040</v>
      </c>
      <c r="T281" s="16" t="s">
        <v>1042</v>
      </c>
      <c r="U281" s="17">
        <v>104371</v>
      </c>
      <c r="V281" s="23"/>
    </row>
    <row r="282" spans="1:22" x14ac:dyDescent="0.2">
      <c r="A282" s="20"/>
      <c r="B282" s="24"/>
      <c r="C282" s="21"/>
      <c r="D282" s="22"/>
      <c r="E282" s="25" t="s">
        <v>1043</v>
      </c>
      <c r="F282" s="16" t="s">
        <v>1044</v>
      </c>
      <c r="G282" s="26">
        <v>167254</v>
      </c>
      <c r="H282" s="30"/>
      <c r="I282" s="5" t="s">
        <v>1045</v>
      </c>
      <c r="J282" s="1" t="s">
        <v>1046</v>
      </c>
      <c r="K282" s="3">
        <v>421961</v>
      </c>
      <c r="L282" s="5" t="s">
        <v>1043</v>
      </c>
      <c r="M282" s="1" t="s">
        <v>1047</v>
      </c>
      <c r="N282" s="13">
        <v>185776</v>
      </c>
      <c r="O282" s="3">
        <v>185776</v>
      </c>
      <c r="P282" s="15" t="s">
        <v>1045</v>
      </c>
      <c r="Q282" s="16" t="s">
        <v>1046</v>
      </c>
      <c r="R282" s="17">
        <v>640595</v>
      </c>
      <c r="S282" s="18" t="s">
        <v>1043</v>
      </c>
      <c r="T282" s="16" t="s">
        <v>1047</v>
      </c>
      <c r="U282" s="17">
        <v>229617</v>
      </c>
      <c r="V282" s="19">
        <v>229617</v>
      </c>
    </row>
    <row r="283" spans="1:22" x14ac:dyDescent="0.2">
      <c r="A283" s="20"/>
      <c r="B283" s="24"/>
      <c r="C283" s="21"/>
      <c r="D283" s="22"/>
      <c r="E283" s="25" t="s">
        <v>1048</v>
      </c>
      <c r="F283" s="16" t="s">
        <v>1049</v>
      </c>
      <c r="G283" s="26">
        <v>40822</v>
      </c>
      <c r="H283" s="30"/>
      <c r="I283" s="5" t="s">
        <v>1050</v>
      </c>
      <c r="J283" s="1" t="s">
        <v>1051</v>
      </c>
      <c r="K283" s="3">
        <v>130800</v>
      </c>
      <c r="L283" s="5" t="s">
        <v>1048</v>
      </c>
      <c r="M283" s="1" t="s">
        <v>354</v>
      </c>
      <c r="N283" s="13">
        <v>44917</v>
      </c>
      <c r="O283" s="3">
        <v>44917</v>
      </c>
      <c r="P283" s="15" t="s">
        <v>1050</v>
      </c>
      <c r="Q283" s="16" t="s">
        <v>1051</v>
      </c>
      <c r="R283" s="17">
        <v>151131</v>
      </c>
      <c r="S283" s="18" t="s">
        <v>1048</v>
      </c>
      <c r="T283" s="16" t="s">
        <v>354</v>
      </c>
      <c r="U283" s="17">
        <v>49963</v>
      </c>
      <c r="V283" s="19">
        <v>49963</v>
      </c>
    </row>
    <row r="284" spans="1:22" x14ac:dyDescent="0.2">
      <c r="A284" s="15" t="s">
        <v>1052</v>
      </c>
      <c r="B284" s="18" t="s">
        <v>1052</v>
      </c>
      <c r="C284" s="16" t="s">
        <v>1053</v>
      </c>
      <c r="D284" s="17">
        <v>107924</v>
      </c>
      <c r="E284" s="25" t="s">
        <v>1054</v>
      </c>
      <c r="F284" s="16" t="s">
        <v>1055</v>
      </c>
      <c r="G284" s="26">
        <v>49366</v>
      </c>
      <c r="H284" s="27">
        <v>49366</v>
      </c>
      <c r="I284" s="5" t="s">
        <v>1056</v>
      </c>
      <c r="J284" s="1" t="s">
        <v>1053</v>
      </c>
      <c r="K284" s="3">
        <v>152772</v>
      </c>
      <c r="L284" s="5" t="s">
        <v>1054</v>
      </c>
      <c r="M284" s="1" t="s">
        <v>1055</v>
      </c>
      <c r="N284" s="13">
        <v>60476</v>
      </c>
      <c r="O284" s="3">
        <v>60476</v>
      </c>
      <c r="P284" s="15" t="s">
        <v>1056</v>
      </c>
      <c r="Q284" s="16" t="s">
        <v>1053</v>
      </c>
      <c r="R284" s="17">
        <v>168148</v>
      </c>
      <c r="S284" s="18" t="s">
        <v>1054</v>
      </c>
      <c r="T284" s="16" t="s">
        <v>1055</v>
      </c>
      <c r="U284" s="17">
        <v>84554</v>
      </c>
      <c r="V284" s="19">
        <v>84554</v>
      </c>
    </row>
    <row r="285" spans="1:22" x14ac:dyDescent="0.2">
      <c r="A285" s="15" t="s">
        <v>1057</v>
      </c>
      <c r="B285" s="18" t="s">
        <v>1057</v>
      </c>
      <c r="C285" s="16" t="s">
        <v>1058</v>
      </c>
      <c r="D285" s="17">
        <v>830563</v>
      </c>
      <c r="E285" s="25" t="s">
        <v>1059</v>
      </c>
      <c r="F285" s="16" t="s">
        <v>1055</v>
      </c>
      <c r="G285" s="26">
        <v>58548</v>
      </c>
      <c r="H285" s="27">
        <v>58548</v>
      </c>
      <c r="I285" s="5" t="s">
        <v>1060</v>
      </c>
      <c r="J285" s="1" t="s">
        <v>1061</v>
      </c>
      <c r="K285" s="3">
        <v>559940</v>
      </c>
      <c r="L285" s="5" t="s">
        <v>1059</v>
      </c>
      <c r="M285" s="1" t="s">
        <v>1055</v>
      </c>
      <c r="N285" s="13">
        <v>56002</v>
      </c>
      <c r="O285" s="3">
        <v>56002</v>
      </c>
      <c r="P285" s="15" t="s">
        <v>1060</v>
      </c>
      <c r="Q285" s="16" t="s">
        <v>1062</v>
      </c>
      <c r="R285" s="17">
        <v>824112</v>
      </c>
      <c r="S285" s="18" t="s">
        <v>1059</v>
      </c>
      <c r="T285" s="16" t="s">
        <v>1055</v>
      </c>
      <c r="U285" s="17">
        <v>58409</v>
      </c>
      <c r="V285" s="19">
        <v>58409</v>
      </c>
    </row>
    <row r="286" spans="1:22" x14ac:dyDescent="0.2">
      <c r="A286" s="20"/>
      <c r="B286" s="24"/>
      <c r="C286" s="21"/>
      <c r="D286" s="22"/>
      <c r="E286" s="28"/>
      <c r="F286" s="21"/>
      <c r="G286" s="29"/>
      <c r="H286" s="30"/>
      <c r="L286" s="5" t="s">
        <v>1063</v>
      </c>
      <c r="M286" s="1" t="s">
        <v>1064</v>
      </c>
      <c r="N286" s="13">
        <v>15224</v>
      </c>
      <c r="P286" s="20"/>
      <c r="Q286" s="21"/>
      <c r="R286" s="22"/>
      <c r="S286" s="18" t="s">
        <v>1063</v>
      </c>
      <c r="T286" s="16" t="s">
        <v>1064</v>
      </c>
      <c r="U286" s="17">
        <v>22889</v>
      </c>
      <c r="V286" s="23"/>
    </row>
    <row r="287" spans="1:22" x14ac:dyDescent="0.2">
      <c r="A287" s="20"/>
      <c r="B287" s="24"/>
      <c r="C287" s="21"/>
      <c r="D287" s="22"/>
      <c r="E287" s="28"/>
      <c r="F287" s="21"/>
      <c r="G287" s="29"/>
      <c r="H287" s="30"/>
      <c r="L287" s="5" t="s">
        <v>1065</v>
      </c>
      <c r="M287" s="1" t="s">
        <v>1066</v>
      </c>
      <c r="N287" s="13">
        <v>17754</v>
      </c>
      <c r="P287" s="20"/>
      <c r="Q287" s="21"/>
      <c r="R287" s="22"/>
      <c r="S287" s="18" t="s">
        <v>1065</v>
      </c>
      <c r="T287" s="16" t="s">
        <v>1066</v>
      </c>
      <c r="U287" s="17">
        <v>19993</v>
      </c>
      <c r="V287" s="23"/>
    </row>
    <row r="288" spans="1:22" x14ac:dyDescent="0.2">
      <c r="A288" s="20"/>
      <c r="B288" s="24"/>
      <c r="C288" s="21"/>
      <c r="D288" s="22"/>
      <c r="E288" s="25" t="s">
        <v>1067</v>
      </c>
      <c r="F288" s="16" t="s">
        <v>1068</v>
      </c>
      <c r="G288" s="26">
        <v>26649</v>
      </c>
      <c r="H288" s="30"/>
      <c r="I288" s="5" t="s">
        <v>1069</v>
      </c>
      <c r="J288" s="1" t="s">
        <v>1070</v>
      </c>
      <c r="K288" s="3">
        <v>165740</v>
      </c>
      <c r="L288" s="5" t="s">
        <v>1067</v>
      </c>
      <c r="M288" s="1" t="s">
        <v>1071</v>
      </c>
      <c r="N288" s="13">
        <v>25514</v>
      </c>
      <c r="O288" s="3">
        <v>25514</v>
      </c>
      <c r="P288" s="20"/>
      <c r="Q288" s="21"/>
      <c r="R288" s="22"/>
      <c r="S288" s="18" t="s">
        <v>1067</v>
      </c>
      <c r="T288" s="16" t="s">
        <v>1071</v>
      </c>
      <c r="U288" s="17">
        <v>26686</v>
      </c>
      <c r="V288" s="23"/>
    </row>
    <row r="289" spans="1:22" x14ac:dyDescent="0.2">
      <c r="A289" s="20"/>
      <c r="B289" s="24"/>
      <c r="C289" s="21"/>
      <c r="D289" s="22"/>
      <c r="E289" s="25" t="s">
        <v>1072</v>
      </c>
      <c r="F289" s="16" t="s">
        <v>1073</v>
      </c>
      <c r="G289" s="26">
        <v>43673</v>
      </c>
      <c r="H289" s="30"/>
      <c r="I289" s="5" t="s">
        <v>1074</v>
      </c>
      <c r="J289" s="1" t="s">
        <v>1075</v>
      </c>
      <c r="K289" s="3">
        <v>253791</v>
      </c>
      <c r="L289" s="5" t="s">
        <v>1072</v>
      </c>
      <c r="M289" s="1" t="s">
        <v>1076</v>
      </c>
      <c r="N289" s="13">
        <v>39673</v>
      </c>
      <c r="O289" s="3">
        <v>39673</v>
      </c>
      <c r="P289" s="15" t="s">
        <v>1074</v>
      </c>
      <c r="Q289" s="16" t="s">
        <v>1075</v>
      </c>
      <c r="R289" s="17">
        <v>313268</v>
      </c>
      <c r="S289" s="18" t="s">
        <v>1072</v>
      </c>
      <c r="T289" s="16" t="s">
        <v>1076</v>
      </c>
      <c r="U289" s="17">
        <v>37013</v>
      </c>
      <c r="V289" s="19">
        <v>37013</v>
      </c>
    </row>
    <row r="290" spans="1:22" x14ac:dyDescent="0.2">
      <c r="A290" s="15" t="s">
        <v>1077</v>
      </c>
      <c r="B290" s="18" t="s">
        <v>1077</v>
      </c>
      <c r="C290" s="16" t="s">
        <v>1078</v>
      </c>
      <c r="D290" s="17">
        <v>312368</v>
      </c>
      <c r="E290" s="25" t="s">
        <v>1079</v>
      </c>
      <c r="F290" s="16" t="s">
        <v>1080</v>
      </c>
      <c r="G290" s="26">
        <v>64735</v>
      </c>
      <c r="H290" s="27">
        <v>64735</v>
      </c>
      <c r="I290" s="5" t="s">
        <v>1081</v>
      </c>
      <c r="J290" s="1" t="s">
        <v>1082</v>
      </c>
      <c r="K290" s="3">
        <v>246190</v>
      </c>
      <c r="L290" s="5" t="s">
        <v>1079</v>
      </c>
      <c r="M290" s="1" t="s">
        <v>1080</v>
      </c>
      <c r="N290" s="13">
        <v>71127</v>
      </c>
      <c r="O290" s="3">
        <v>71127</v>
      </c>
      <c r="P290" s="15" t="s">
        <v>1081</v>
      </c>
      <c r="Q290" s="16" t="s">
        <v>1083</v>
      </c>
      <c r="R290" s="17">
        <v>370702</v>
      </c>
      <c r="S290" s="18" t="s">
        <v>1079</v>
      </c>
      <c r="T290" s="16" t="s">
        <v>1080</v>
      </c>
      <c r="U290" s="17">
        <v>67793</v>
      </c>
      <c r="V290" s="19">
        <v>67793</v>
      </c>
    </row>
    <row r="291" spans="1:22" x14ac:dyDescent="0.2">
      <c r="A291" s="20"/>
      <c r="B291" s="24"/>
      <c r="C291" s="21"/>
      <c r="D291" s="22"/>
      <c r="E291" s="25" t="s">
        <v>1084</v>
      </c>
      <c r="F291" s="16" t="s">
        <v>1085</v>
      </c>
      <c r="G291" s="26">
        <v>46327</v>
      </c>
      <c r="H291" s="30"/>
      <c r="L291" s="5" t="s">
        <v>1084</v>
      </c>
      <c r="M291" s="1" t="s">
        <v>1086</v>
      </c>
      <c r="N291" s="13">
        <v>50644</v>
      </c>
      <c r="P291" s="20"/>
      <c r="Q291" s="21"/>
      <c r="R291" s="22"/>
      <c r="S291" s="18" t="s">
        <v>1084</v>
      </c>
      <c r="T291" s="16" t="s">
        <v>1086</v>
      </c>
      <c r="U291" s="17">
        <v>44054</v>
      </c>
      <c r="V291" s="23"/>
    </row>
    <row r="292" spans="1:22" x14ac:dyDescent="0.2">
      <c r="A292" s="20"/>
      <c r="B292" s="24"/>
      <c r="C292" s="21"/>
      <c r="D292" s="22"/>
      <c r="E292" s="25" t="s">
        <v>1087</v>
      </c>
      <c r="F292" s="16" t="s">
        <v>1088</v>
      </c>
      <c r="G292" s="26">
        <v>26087</v>
      </c>
      <c r="H292" s="30"/>
      <c r="I292" s="5" t="s">
        <v>1089</v>
      </c>
      <c r="J292" s="1" t="s">
        <v>1090</v>
      </c>
      <c r="K292" s="3">
        <v>150564</v>
      </c>
      <c r="L292" s="5" t="s">
        <v>1087</v>
      </c>
      <c r="M292" s="1" t="s">
        <v>1091</v>
      </c>
      <c r="N292" s="13">
        <v>26200</v>
      </c>
      <c r="O292" s="3">
        <v>26200</v>
      </c>
      <c r="P292" s="20"/>
      <c r="Q292" s="21"/>
      <c r="R292" s="22"/>
      <c r="S292" s="18" t="s">
        <v>1087</v>
      </c>
      <c r="T292" s="16" t="s">
        <v>1091</v>
      </c>
      <c r="U292" s="17">
        <v>22392</v>
      </c>
      <c r="V292" s="23"/>
    </row>
    <row r="293" spans="1:22" x14ac:dyDescent="0.2">
      <c r="A293" s="20"/>
      <c r="B293" s="24"/>
      <c r="C293" s="21"/>
      <c r="D293" s="22"/>
      <c r="E293" s="28"/>
      <c r="F293" s="21"/>
      <c r="G293" s="29"/>
      <c r="H293" s="30"/>
      <c r="P293" s="15" t="s">
        <v>1092</v>
      </c>
      <c r="Q293" s="16" t="s">
        <v>1093</v>
      </c>
      <c r="R293" s="17">
        <v>121097</v>
      </c>
      <c r="S293" s="18" t="s">
        <v>1094</v>
      </c>
      <c r="T293" s="16" t="s">
        <v>1095</v>
      </c>
      <c r="U293" s="17">
        <v>20019</v>
      </c>
      <c r="V293" s="19">
        <v>20019</v>
      </c>
    </row>
    <row r="294" spans="1:22" x14ac:dyDescent="0.2">
      <c r="A294" s="20"/>
      <c r="B294" s="24"/>
      <c r="C294" s="21"/>
      <c r="D294" s="22"/>
      <c r="E294" s="28"/>
      <c r="F294" s="21"/>
      <c r="G294" s="29"/>
      <c r="H294" s="30"/>
      <c r="I294" s="5" t="s">
        <v>1096</v>
      </c>
      <c r="J294" s="1" t="s">
        <v>1097</v>
      </c>
      <c r="K294" s="3">
        <v>129461</v>
      </c>
      <c r="L294" s="5" t="s">
        <v>1098</v>
      </c>
      <c r="M294" s="1" t="s">
        <v>1099</v>
      </c>
      <c r="N294" s="13">
        <v>41686</v>
      </c>
      <c r="O294" s="3">
        <v>41686</v>
      </c>
      <c r="P294" s="15" t="s">
        <v>1096</v>
      </c>
      <c r="Q294" s="16" t="s">
        <v>1097</v>
      </c>
      <c r="R294" s="17">
        <v>152982</v>
      </c>
      <c r="S294" s="18" t="s">
        <v>1098</v>
      </c>
      <c r="T294" s="16" t="s">
        <v>1099</v>
      </c>
      <c r="U294" s="17">
        <v>53967</v>
      </c>
      <c r="V294" s="19">
        <v>53967</v>
      </c>
    </row>
    <row r="295" spans="1:22" x14ac:dyDescent="0.2">
      <c r="A295" s="20"/>
      <c r="B295" s="24"/>
      <c r="C295" s="21"/>
      <c r="D295" s="22"/>
      <c r="E295" s="28"/>
      <c r="F295" s="21"/>
      <c r="G295" s="29"/>
      <c r="H295" s="30"/>
      <c r="L295" s="5" t="s">
        <v>1100</v>
      </c>
      <c r="M295" s="1" t="s">
        <v>1101</v>
      </c>
      <c r="N295" s="13">
        <v>14458</v>
      </c>
      <c r="P295" s="20"/>
      <c r="Q295" s="21"/>
      <c r="R295" s="22"/>
      <c r="S295" s="18" t="s">
        <v>1100</v>
      </c>
      <c r="T295" s="16" t="s">
        <v>1101</v>
      </c>
      <c r="U295" s="17">
        <v>24813</v>
      </c>
      <c r="V295" s="23"/>
    </row>
    <row r="296" spans="1:22" x14ac:dyDescent="0.2">
      <c r="A296" s="15" t="s">
        <v>1102</v>
      </c>
      <c r="B296" s="18" t="s">
        <v>1102</v>
      </c>
      <c r="C296" s="16" t="s">
        <v>1103</v>
      </c>
      <c r="D296" s="17">
        <v>587986</v>
      </c>
      <c r="E296" s="25" t="s">
        <v>1104</v>
      </c>
      <c r="F296" s="16" t="s">
        <v>1105</v>
      </c>
      <c r="G296" s="26">
        <v>51964</v>
      </c>
      <c r="H296" s="27">
        <v>51964</v>
      </c>
      <c r="I296" s="5" t="s">
        <v>1106</v>
      </c>
      <c r="J296" s="1" t="s">
        <v>1107</v>
      </c>
      <c r="K296" s="3">
        <v>509074</v>
      </c>
      <c r="L296" s="5" t="s">
        <v>1104</v>
      </c>
      <c r="M296" s="1" t="s">
        <v>1105</v>
      </c>
      <c r="N296" s="13">
        <v>48950</v>
      </c>
      <c r="O296" s="3">
        <v>48950</v>
      </c>
      <c r="P296" s="15" t="s">
        <v>1106</v>
      </c>
      <c r="Q296" s="16" t="s">
        <v>1107</v>
      </c>
      <c r="R296" s="17">
        <v>549475</v>
      </c>
      <c r="S296" s="18" t="s">
        <v>1108</v>
      </c>
      <c r="T296" s="16" t="s">
        <v>1109</v>
      </c>
      <c r="U296" s="17">
        <v>18682</v>
      </c>
      <c r="V296" s="23"/>
    </row>
    <row r="297" spans="1:22" x14ac:dyDescent="0.2">
      <c r="A297" s="20"/>
      <c r="B297" s="24"/>
      <c r="C297" s="21"/>
      <c r="D297" s="22"/>
      <c r="E297" s="25" t="s">
        <v>1108</v>
      </c>
      <c r="F297" s="16" t="s">
        <v>1110</v>
      </c>
      <c r="G297" s="26">
        <v>18358</v>
      </c>
      <c r="H297" s="30"/>
      <c r="L297" s="5" t="s">
        <v>1108</v>
      </c>
      <c r="M297" s="1" t="s">
        <v>1109</v>
      </c>
      <c r="N297" s="13">
        <v>17970</v>
      </c>
      <c r="P297" s="20"/>
      <c r="Q297" s="21"/>
      <c r="R297" s="22"/>
      <c r="S297" s="18" t="s">
        <v>1104</v>
      </c>
      <c r="T297" s="16" t="s">
        <v>1105</v>
      </c>
      <c r="U297" s="17">
        <v>49528</v>
      </c>
      <c r="V297" s="19">
        <v>49528</v>
      </c>
    </row>
    <row r="298" spans="1:22" x14ac:dyDescent="0.2">
      <c r="A298" s="20"/>
      <c r="B298" s="24"/>
      <c r="C298" s="21"/>
      <c r="D298" s="22"/>
      <c r="E298" s="25" t="s">
        <v>1111</v>
      </c>
      <c r="F298" s="16" t="s">
        <v>1112</v>
      </c>
      <c r="G298" s="26">
        <v>25031</v>
      </c>
      <c r="H298" s="30"/>
      <c r="I298" s="5" t="s">
        <v>1113</v>
      </c>
      <c r="J298" s="1" t="s">
        <v>1114</v>
      </c>
      <c r="K298" s="3">
        <v>120327</v>
      </c>
      <c r="L298" s="5" t="s">
        <v>1111</v>
      </c>
      <c r="M298" s="1" t="s">
        <v>1112</v>
      </c>
      <c r="N298" s="13">
        <v>24461</v>
      </c>
      <c r="O298" s="3">
        <v>24461</v>
      </c>
      <c r="P298" s="15" t="s">
        <v>1113</v>
      </c>
      <c r="Q298" s="16" t="s">
        <v>1114</v>
      </c>
      <c r="R298" s="17">
        <v>133568</v>
      </c>
      <c r="S298" s="18" t="s">
        <v>1111</v>
      </c>
      <c r="T298" s="16" t="s">
        <v>1112</v>
      </c>
      <c r="U298" s="17">
        <v>25477</v>
      </c>
      <c r="V298" s="19">
        <v>25477</v>
      </c>
    </row>
    <row r="299" spans="1:22" x14ac:dyDescent="0.2">
      <c r="A299" s="20"/>
      <c r="B299" s="24"/>
      <c r="C299" s="21"/>
      <c r="D299" s="22"/>
      <c r="E299" s="28"/>
      <c r="F299" s="21"/>
      <c r="G299" s="29"/>
      <c r="H299" s="30"/>
      <c r="I299" s="5" t="s">
        <v>1115</v>
      </c>
      <c r="J299" s="1" t="s">
        <v>1116</v>
      </c>
      <c r="K299" s="3">
        <v>108193</v>
      </c>
      <c r="L299" s="5" t="s">
        <v>1117</v>
      </c>
      <c r="M299" s="1" t="s">
        <v>1118</v>
      </c>
      <c r="N299" s="13">
        <v>40468</v>
      </c>
      <c r="O299" s="3">
        <v>40468</v>
      </c>
      <c r="P299" s="15" t="s">
        <v>1115</v>
      </c>
      <c r="Q299" s="16" t="s">
        <v>1116</v>
      </c>
      <c r="R299" s="17">
        <v>125228</v>
      </c>
      <c r="S299" s="18" t="s">
        <v>1117</v>
      </c>
      <c r="T299" s="16" t="s">
        <v>1118</v>
      </c>
      <c r="U299" s="17">
        <v>48914</v>
      </c>
      <c r="V299" s="19">
        <v>48914</v>
      </c>
    </row>
    <row r="300" spans="1:22" x14ac:dyDescent="0.2">
      <c r="A300" s="15" t="s">
        <v>1119</v>
      </c>
      <c r="B300" s="18" t="s">
        <v>1119</v>
      </c>
      <c r="C300" s="16" t="s">
        <v>1120</v>
      </c>
      <c r="D300" s="17">
        <v>1123678</v>
      </c>
      <c r="E300" s="25" t="s">
        <v>1121</v>
      </c>
      <c r="F300" s="16" t="s">
        <v>1122</v>
      </c>
      <c r="G300" s="26">
        <v>137289</v>
      </c>
      <c r="H300" s="27">
        <v>137289</v>
      </c>
      <c r="I300" s="5" t="s">
        <v>1123</v>
      </c>
      <c r="J300" s="1" t="s">
        <v>1124</v>
      </c>
      <c r="K300" s="3">
        <v>1148618</v>
      </c>
      <c r="L300" s="5" t="s">
        <v>1121</v>
      </c>
      <c r="M300" s="1" t="s">
        <v>1122</v>
      </c>
      <c r="N300" s="13">
        <v>121578</v>
      </c>
      <c r="O300" s="3">
        <v>121578</v>
      </c>
      <c r="P300" s="15" t="s">
        <v>1123</v>
      </c>
      <c r="Q300" s="16" t="s">
        <v>1124</v>
      </c>
      <c r="R300" s="17">
        <v>1212381</v>
      </c>
      <c r="S300" s="18" t="s">
        <v>1121</v>
      </c>
      <c r="T300" s="16" t="s">
        <v>1122</v>
      </c>
      <c r="U300" s="17">
        <v>124775</v>
      </c>
      <c r="V300" s="19">
        <v>124775</v>
      </c>
    </row>
    <row r="301" spans="1:22" x14ac:dyDescent="0.2">
      <c r="A301" s="20"/>
      <c r="B301" s="24"/>
      <c r="C301" s="21"/>
      <c r="D301" s="22"/>
      <c r="E301" s="28"/>
      <c r="F301" s="21"/>
      <c r="G301" s="29"/>
      <c r="H301" s="30"/>
      <c r="L301" s="5" t="s">
        <v>1125</v>
      </c>
      <c r="M301" s="1" t="s">
        <v>1126</v>
      </c>
      <c r="N301" s="13">
        <v>49575</v>
      </c>
      <c r="P301" s="20"/>
      <c r="Q301" s="21"/>
      <c r="R301" s="22"/>
      <c r="S301" s="18" t="s">
        <v>1125</v>
      </c>
      <c r="T301" s="16" t="s">
        <v>1126</v>
      </c>
      <c r="U301" s="17">
        <v>51252</v>
      </c>
      <c r="V301" s="23"/>
    </row>
    <row r="302" spans="1:22" x14ac:dyDescent="0.2">
      <c r="A302" s="20"/>
      <c r="B302" s="24"/>
      <c r="C302" s="21"/>
      <c r="D302" s="22"/>
      <c r="E302" s="28"/>
      <c r="F302" s="21"/>
      <c r="G302" s="29"/>
      <c r="H302" s="30"/>
      <c r="L302" s="5" t="s">
        <v>1127</v>
      </c>
      <c r="M302" s="1" t="s">
        <v>1128</v>
      </c>
      <c r="N302" s="13">
        <v>63589</v>
      </c>
      <c r="P302" s="20"/>
      <c r="Q302" s="21"/>
      <c r="R302" s="22"/>
      <c r="S302" s="18" t="s">
        <v>1127</v>
      </c>
      <c r="T302" s="16" t="s">
        <v>1128</v>
      </c>
      <c r="U302" s="17">
        <v>63268</v>
      </c>
      <c r="V302" s="23"/>
    </row>
    <row r="303" spans="1:22" x14ac:dyDescent="0.2">
      <c r="A303" s="20"/>
      <c r="B303" s="24"/>
      <c r="C303" s="21"/>
      <c r="D303" s="22"/>
      <c r="E303" s="25" t="s">
        <v>1129</v>
      </c>
      <c r="F303" s="16" t="s">
        <v>1130</v>
      </c>
      <c r="G303" s="26">
        <v>42774</v>
      </c>
      <c r="H303" s="30"/>
      <c r="L303" s="5" t="s">
        <v>1129</v>
      </c>
      <c r="M303" s="1" t="s">
        <v>528</v>
      </c>
      <c r="N303" s="13">
        <v>43167</v>
      </c>
      <c r="P303" s="20"/>
      <c r="Q303" s="21"/>
      <c r="R303" s="22"/>
      <c r="S303" s="18" t="s">
        <v>1129</v>
      </c>
      <c r="T303" s="16" t="s">
        <v>528</v>
      </c>
      <c r="U303" s="17">
        <v>47648</v>
      </c>
      <c r="V303" s="23"/>
    </row>
    <row r="304" spans="1:22" x14ac:dyDescent="0.2">
      <c r="A304" s="20"/>
      <c r="B304" s="24"/>
      <c r="C304" s="21"/>
      <c r="D304" s="22"/>
      <c r="E304" s="28"/>
      <c r="F304" s="21"/>
      <c r="G304" s="29"/>
      <c r="H304" s="30"/>
      <c r="I304" s="5" t="s">
        <v>1131</v>
      </c>
      <c r="J304" s="1" t="s">
        <v>1132</v>
      </c>
      <c r="K304" s="3">
        <v>123812</v>
      </c>
      <c r="L304" s="5" t="s">
        <v>1133</v>
      </c>
      <c r="M304" s="1" t="s">
        <v>1134</v>
      </c>
      <c r="N304" s="13">
        <v>44779</v>
      </c>
      <c r="O304" s="3">
        <v>44779</v>
      </c>
      <c r="P304" s="15" t="s">
        <v>1131</v>
      </c>
      <c r="Q304" s="16" t="s">
        <v>1132</v>
      </c>
      <c r="R304" s="17">
        <v>142842</v>
      </c>
      <c r="S304" s="18" t="s">
        <v>1133</v>
      </c>
      <c r="T304" s="16" t="s">
        <v>1134</v>
      </c>
      <c r="U304" s="17">
        <v>45989</v>
      </c>
      <c r="V304" s="19">
        <v>45989</v>
      </c>
    </row>
    <row r="305" spans="1:22" x14ac:dyDescent="0.2">
      <c r="A305" s="15" t="s">
        <v>1135</v>
      </c>
      <c r="B305" s="18" t="s">
        <v>1135</v>
      </c>
      <c r="C305" s="16" t="s">
        <v>1136</v>
      </c>
      <c r="D305" s="17">
        <v>292409</v>
      </c>
      <c r="E305" s="25" t="s">
        <v>1137</v>
      </c>
      <c r="F305" s="16" t="s">
        <v>1138</v>
      </c>
      <c r="G305" s="26">
        <v>29474</v>
      </c>
      <c r="H305" s="27">
        <v>29474</v>
      </c>
      <c r="I305" s="5" t="s">
        <v>1139</v>
      </c>
      <c r="J305" s="1" t="s">
        <v>1140</v>
      </c>
      <c r="K305" s="3">
        <v>341851</v>
      </c>
      <c r="L305" s="5" t="s">
        <v>1137</v>
      </c>
      <c r="M305" s="1" t="s">
        <v>1138</v>
      </c>
      <c r="N305" s="13">
        <v>37222</v>
      </c>
      <c r="O305" s="3">
        <v>37222</v>
      </c>
      <c r="P305" s="15" t="s">
        <v>1139</v>
      </c>
      <c r="Q305" s="16" t="s">
        <v>1141</v>
      </c>
      <c r="R305" s="17">
        <v>365497</v>
      </c>
      <c r="S305" s="18" t="s">
        <v>1137</v>
      </c>
      <c r="T305" s="16" t="s">
        <v>1138</v>
      </c>
      <c r="U305" s="17">
        <v>40010</v>
      </c>
      <c r="V305" s="19">
        <v>40010</v>
      </c>
    </row>
    <row r="306" spans="1:22" x14ac:dyDescent="0.2">
      <c r="A306" s="20"/>
      <c r="B306" s="24"/>
      <c r="C306" s="21"/>
      <c r="D306" s="22"/>
      <c r="E306" s="25" t="s">
        <v>1142</v>
      </c>
      <c r="F306" s="16" t="s">
        <v>1143</v>
      </c>
      <c r="G306" s="26">
        <v>16691</v>
      </c>
      <c r="H306" s="30"/>
      <c r="L306" s="5" t="s">
        <v>1142</v>
      </c>
      <c r="M306" s="1" t="s">
        <v>1144</v>
      </c>
      <c r="N306" s="13">
        <v>16793</v>
      </c>
      <c r="P306" s="20"/>
      <c r="Q306" s="21"/>
      <c r="R306" s="22"/>
      <c r="S306" s="18" t="s">
        <v>1142</v>
      </c>
      <c r="T306" s="16" t="s">
        <v>1144</v>
      </c>
      <c r="U306" s="17">
        <v>18228</v>
      </c>
      <c r="V306" s="23"/>
    </row>
    <row r="307" spans="1:22" x14ac:dyDescent="0.2">
      <c r="A307" s="20"/>
      <c r="B307" s="24"/>
      <c r="C307" s="21"/>
      <c r="D307" s="22"/>
      <c r="E307" s="25" t="s">
        <v>1145</v>
      </c>
      <c r="F307" s="16" t="s">
        <v>1146</v>
      </c>
      <c r="G307" s="26">
        <v>15875</v>
      </c>
      <c r="H307" s="30"/>
      <c r="L307" s="5" t="s">
        <v>1145</v>
      </c>
      <c r="M307" s="1" t="s">
        <v>1147</v>
      </c>
      <c r="N307" s="13">
        <v>17310</v>
      </c>
      <c r="P307" s="20"/>
      <c r="Q307" s="21"/>
      <c r="R307" s="22"/>
      <c r="S307" s="18" t="s">
        <v>1145</v>
      </c>
      <c r="T307" s="16" t="s">
        <v>1147</v>
      </c>
      <c r="U307" s="17">
        <v>16918</v>
      </c>
      <c r="V307" s="23"/>
    </row>
    <row r="308" spans="1:22" x14ac:dyDescent="0.2">
      <c r="A308" s="20"/>
      <c r="B308" s="24"/>
      <c r="C308" s="21"/>
      <c r="D308" s="22"/>
      <c r="E308" s="28"/>
      <c r="F308" s="21"/>
      <c r="G308" s="29"/>
      <c r="H308" s="30"/>
      <c r="P308" s="15" t="s">
        <v>1148</v>
      </c>
      <c r="Q308" s="16" t="s">
        <v>1149</v>
      </c>
      <c r="R308" s="17">
        <v>187010</v>
      </c>
      <c r="S308" s="18" t="s">
        <v>1150</v>
      </c>
      <c r="T308" s="16" t="s">
        <v>1151</v>
      </c>
      <c r="U308" s="17">
        <v>12361</v>
      </c>
      <c r="V308" s="23"/>
    </row>
    <row r="309" spans="1:22" x14ac:dyDescent="0.2">
      <c r="A309" s="20"/>
      <c r="B309" s="24"/>
      <c r="C309" s="21"/>
      <c r="D309" s="22"/>
      <c r="E309" s="28"/>
      <c r="F309" s="21"/>
      <c r="G309" s="29"/>
      <c r="H309" s="30"/>
      <c r="P309" s="20"/>
      <c r="Q309" s="21"/>
      <c r="R309" s="22"/>
      <c r="S309" s="18" t="s">
        <v>1152</v>
      </c>
      <c r="T309" s="16" t="s">
        <v>1153</v>
      </c>
      <c r="U309" s="17">
        <v>12530</v>
      </c>
      <c r="V309" s="23"/>
    </row>
    <row r="310" spans="1:22" x14ac:dyDescent="0.2">
      <c r="A310" s="20"/>
      <c r="B310" s="24"/>
      <c r="C310" s="21"/>
      <c r="D310" s="22"/>
      <c r="E310" s="28"/>
      <c r="F310" s="21"/>
      <c r="G310" s="29"/>
      <c r="H310" s="30"/>
      <c r="P310" s="20"/>
      <c r="Q310" s="21"/>
      <c r="R310" s="22"/>
      <c r="S310" s="18" t="s">
        <v>1154</v>
      </c>
      <c r="T310" s="16" t="s">
        <v>1155</v>
      </c>
      <c r="U310" s="17">
        <v>37099</v>
      </c>
      <c r="V310" s="19">
        <v>37099</v>
      </c>
    </row>
    <row r="311" spans="1:22" x14ac:dyDescent="0.2">
      <c r="A311" s="20"/>
      <c r="B311" s="24"/>
      <c r="C311" s="21"/>
      <c r="D311" s="22"/>
      <c r="E311" s="28"/>
      <c r="F311" s="21"/>
      <c r="G311" s="29"/>
      <c r="H311" s="30"/>
      <c r="I311" s="5" t="s">
        <v>1156</v>
      </c>
      <c r="J311" s="1" t="s">
        <v>1157</v>
      </c>
      <c r="K311" s="3">
        <v>71914</v>
      </c>
      <c r="L311" s="5" t="s">
        <v>1158</v>
      </c>
      <c r="M311" s="1" t="s">
        <v>1159</v>
      </c>
      <c r="N311" s="13">
        <v>30392</v>
      </c>
      <c r="O311" s="3">
        <v>30392</v>
      </c>
      <c r="P311" s="15" t="s">
        <v>1156</v>
      </c>
      <c r="Q311" s="16" t="s">
        <v>1160</v>
      </c>
      <c r="R311" s="17">
        <v>77917</v>
      </c>
      <c r="S311" s="18" t="s">
        <v>1158</v>
      </c>
      <c r="T311" s="16" t="s">
        <v>1159</v>
      </c>
      <c r="U311" s="17">
        <v>33437</v>
      </c>
      <c r="V311" s="19">
        <v>33437</v>
      </c>
    </row>
    <row r="312" spans="1:22" x14ac:dyDescent="0.2">
      <c r="A312" s="20"/>
      <c r="B312" s="24"/>
      <c r="C312" s="21"/>
      <c r="D312" s="22"/>
      <c r="E312" s="28"/>
      <c r="F312" s="21"/>
      <c r="G312" s="29"/>
      <c r="H312" s="30"/>
      <c r="L312" s="5" t="s">
        <v>1161</v>
      </c>
      <c r="M312" s="1" t="s">
        <v>1162</v>
      </c>
      <c r="N312" s="13">
        <v>11205</v>
      </c>
      <c r="P312" s="20"/>
      <c r="Q312" s="21"/>
      <c r="R312" s="22"/>
      <c r="S312" s="24"/>
      <c r="T312" s="21"/>
      <c r="U312" s="22"/>
      <c r="V312" s="23"/>
    </row>
    <row r="313" spans="1:22" x14ac:dyDescent="0.2">
      <c r="A313" s="20"/>
      <c r="B313" s="24"/>
      <c r="C313" s="21"/>
      <c r="D313" s="22"/>
      <c r="E313" s="28"/>
      <c r="F313" s="21"/>
      <c r="G313" s="29"/>
      <c r="H313" s="30"/>
      <c r="P313" s="15" t="s">
        <v>1163</v>
      </c>
      <c r="Q313" s="16" t="s">
        <v>1164</v>
      </c>
      <c r="R313" s="17">
        <v>141236</v>
      </c>
      <c r="S313" s="18" t="s">
        <v>1165</v>
      </c>
      <c r="T313" s="16" t="s">
        <v>1166</v>
      </c>
      <c r="U313" s="17">
        <v>13791</v>
      </c>
      <c r="V313" s="19">
        <v>13791</v>
      </c>
    </row>
    <row r="314" spans="1:22" x14ac:dyDescent="0.2">
      <c r="A314" s="15" t="s">
        <v>1167</v>
      </c>
      <c r="B314" s="18" t="s">
        <v>1167</v>
      </c>
      <c r="C314" s="16" t="s">
        <v>1168</v>
      </c>
      <c r="D314" s="17">
        <v>836231</v>
      </c>
      <c r="E314" s="25" t="s">
        <v>1169</v>
      </c>
      <c r="F314" s="16" t="s">
        <v>1170</v>
      </c>
      <c r="G314" s="26">
        <v>376937</v>
      </c>
      <c r="H314" s="27">
        <v>376937</v>
      </c>
      <c r="I314" s="5" t="s">
        <v>1171</v>
      </c>
      <c r="J314" s="1" t="s">
        <v>1168</v>
      </c>
      <c r="K314" s="3">
        <v>876156</v>
      </c>
      <c r="L314" s="5" t="s">
        <v>1169</v>
      </c>
      <c r="M314" s="1" t="s">
        <v>1170</v>
      </c>
      <c r="N314" s="13">
        <v>371657</v>
      </c>
      <c r="O314" s="3">
        <v>371657</v>
      </c>
      <c r="P314" s="15" t="s">
        <v>1172</v>
      </c>
      <c r="Q314" s="16" t="s">
        <v>1173</v>
      </c>
      <c r="R314" s="17">
        <v>953207</v>
      </c>
      <c r="S314" s="18" t="s">
        <v>1174</v>
      </c>
      <c r="T314" s="16" t="s">
        <v>1175</v>
      </c>
      <c r="U314" s="17">
        <v>337256</v>
      </c>
      <c r="V314" s="19">
        <v>337256</v>
      </c>
    </row>
    <row r="315" spans="1:22" x14ac:dyDescent="0.2">
      <c r="A315" s="20"/>
      <c r="B315" s="24"/>
      <c r="C315" s="21"/>
      <c r="D315" s="22"/>
      <c r="E315" s="28"/>
      <c r="F315" s="21"/>
      <c r="G315" s="29"/>
      <c r="H315" s="30"/>
      <c r="I315" s="5" t="s">
        <v>1176</v>
      </c>
      <c r="J315" s="1" t="s">
        <v>1177</v>
      </c>
      <c r="K315" s="3">
        <v>88068</v>
      </c>
      <c r="L315" s="5" t="s">
        <v>1178</v>
      </c>
      <c r="M315" s="1" t="s">
        <v>1179</v>
      </c>
      <c r="N315" s="13">
        <v>35750</v>
      </c>
      <c r="O315" s="3">
        <v>35750</v>
      </c>
      <c r="P315" s="15" t="s">
        <v>1176</v>
      </c>
      <c r="Q315" s="16" t="s">
        <v>1177</v>
      </c>
      <c r="R315" s="17">
        <v>96024</v>
      </c>
      <c r="S315" s="18" t="s">
        <v>1178</v>
      </c>
      <c r="T315" s="16" t="s">
        <v>1179</v>
      </c>
      <c r="U315" s="17">
        <v>35193</v>
      </c>
      <c r="V315" s="19">
        <v>35193</v>
      </c>
    </row>
    <row r="316" spans="1:22" x14ac:dyDescent="0.2">
      <c r="A316" s="15" t="s">
        <v>1180</v>
      </c>
      <c r="B316" s="18" t="s">
        <v>1180</v>
      </c>
      <c r="C316" s="16" t="s">
        <v>1181</v>
      </c>
      <c r="D316" s="17">
        <v>182842</v>
      </c>
      <c r="E316" s="25" t="s">
        <v>1182</v>
      </c>
      <c r="F316" s="16" t="s">
        <v>1183</v>
      </c>
      <c r="G316" s="26">
        <v>30797</v>
      </c>
      <c r="H316" s="27">
        <v>30797</v>
      </c>
      <c r="I316" s="5" t="s">
        <v>1184</v>
      </c>
      <c r="J316" s="1" t="s">
        <v>1185</v>
      </c>
      <c r="K316" s="3">
        <v>194477</v>
      </c>
      <c r="L316" s="5" t="s">
        <v>1182</v>
      </c>
      <c r="M316" s="1" t="s">
        <v>1183</v>
      </c>
      <c r="N316" s="13">
        <v>32393</v>
      </c>
      <c r="O316" s="3">
        <v>32393</v>
      </c>
      <c r="P316" s="15" t="s">
        <v>1184</v>
      </c>
      <c r="Q316" s="16" t="s">
        <v>1186</v>
      </c>
      <c r="R316" s="17">
        <v>208178</v>
      </c>
      <c r="S316" s="18" t="s">
        <v>1182</v>
      </c>
      <c r="T316" s="16" t="s">
        <v>1183</v>
      </c>
      <c r="U316" s="17">
        <v>33727</v>
      </c>
      <c r="V316" s="19">
        <v>33727</v>
      </c>
    </row>
    <row r="317" spans="1:22" x14ac:dyDescent="0.2">
      <c r="A317" s="20"/>
      <c r="B317" s="24"/>
      <c r="C317" s="21"/>
      <c r="D317" s="22"/>
      <c r="E317" s="28"/>
      <c r="F317" s="21"/>
      <c r="G317" s="29"/>
      <c r="H317" s="30"/>
      <c r="L317" s="5" t="s">
        <v>1187</v>
      </c>
      <c r="M317" s="1" t="s">
        <v>1188</v>
      </c>
      <c r="N317" s="13">
        <v>14431</v>
      </c>
      <c r="P317" s="20"/>
      <c r="Q317" s="21"/>
      <c r="R317" s="22"/>
      <c r="S317" s="18" t="s">
        <v>1187</v>
      </c>
      <c r="T317" s="16" t="s">
        <v>1188</v>
      </c>
      <c r="U317" s="17">
        <v>14566</v>
      </c>
      <c r="V317" s="23"/>
    </row>
    <row r="318" spans="1:22" x14ac:dyDescent="0.2">
      <c r="A318" s="20"/>
      <c r="B318" s="24"/>
      <c r="C318" s="21"/>
      <c r="D318" s="22"/>
      <c r="E318" s="28"/>
      <c r="F318" s="21"/>
      <c r="G318" s="29"/>
      <c r="H318" s="30"/>
      <c r="L318" s="5" t="s">
        <v>1189</v>
      </c>
      <c r="M318" s="1" t="s">
        <v>1190</v>
      </c>
      <c r="N318" s="13">
        <v>17046</v>
      </c>
      <c r="P318" s="20"/>
      <c r="Q318" s="21"/>
      <c r="R318" s="22"/>
      <c r="S318" s="24"/>
      <c r="T318" s="21"/>
      <c r="U318" s="22"/>
      <c r="V318" s="23"/>
    </row>
    <row r="319" spans="1:22" x14ac:dyDescent="0.2">
      <c r="A319" s="49" t="s">
        <v>1191</v>
      </c>
      <c r="B319" s="48">
        <v>3360</v>
      </c>
      <c r="C319" s="38" t="s">
        <v>1192</v>
      </c>
      <c r="D319" s="46">
        <v>3731131</v>
      </c>
      <c r="E319" s="25" t="s">
        <v>1193</v>
      </c>
      <c r="F319" s="16" t="s">
        <v>1194</v>
      </c>
      <c r="G319" s="26">
        <v>1697873</v>
      </c>
      <c r="H319" s="27">
        <v>1697873</v>
      </c>
      <c r="I319" s="5" t="s">
        <v>1195</v>
      </c>
      <c r="J319" s="1" t="s">
        <v>1196</v>
      </c>
      <c r="K319" s="3">
        <v>4715407</v>
      </c>
      <c r="L319" s="5" t="s">
        <v>1193</v>
      </c>
      <c r="M319" s="1" t="s">
        <v>1194</v>
      </c>
      <c r="N319" s="13">
        <v>1953631</v>
      </c>
      <c r="O319" s="3">
        <v>1953631</v>
      </c>
      <c r="P319" s="15" t="s">
        <v>1195</v>
      </c>
      <c r="Q319" s="16" t="s">
        <v>1197</v>
      </c>
      <c r="R319" s="17">
        <v>5920416</v>
      </c>
      <c r="S319" s="18" t="s">
        <v>1193</v>
      </c>
      <c r="T319" s="16" t="s">
        <v>1194</v>
      </c>
      <c r="U319" s="17">
        <v>2099451</v>
      </c>
      <c r="V319" s="19">
        <v>2099451</v>
      </c>
    </row>
    <row r="320" spans="1:22" x14ac:dyDescent="0.2">
      <c r="A320" s="20"/>
      <c r="B320" s="24"/>
      <c r="C320" s="21"/>
      <c r="D320" s="22"/>
      <c r="E320" s="28"/>
      <c r="F320" s="21"/>
      <c r="G320" s="29"/>
      <c r="H320" s="30"/>
      <c r="L320" s="5" t="s">
        <v>1198</v>
      </c>
      <c r="M320" s="1" t="s">
        <v>1199</v>
      </c>
      <c r="N320" s="13">
        <v>63328</v>
      </c>
      <c r="P320" s="20"/>
      <c r="Q320" s="21"/>
      <c r="R320" s="22"/>
      <c r="S320" s="18" t="s">
        <v>1198</v>
      </c>
      <c r="T320" s="16" t="s">
        <v>1199</v>
      </c>
      <c r="U320" s="17">
        <v>78817</v>
      </c>
      <c r="V320" s="23"/>
    </row>
    <row r="321" spans="1:22" x14ac:dyDescent="0.2">
      <c r="A321" s="20"/>
      <c r="B321" s="24"/>
      <c r="C321" s="21"/>
      <c r="D321" s="22"/>
      <c r="E321" s="25" t="s">
        <v>1200</v>
      </c>
      <c r="F321" s="16" t="s">
        <v>1201</v>
      </c>
      <c r="G321" s="26">
        <v>64274</v>
      </c>
      <c r="H321" s="30"/>
      <c r="L321" s="5" t="s">
        <v>1200</v>
      </c>
      <c r="M321" s="1" t="s">
        <v>1202</v>
      </c>
      <c r="N321" s="13">
        <v>66430</v>
      </c>
      <c r="P321" s="20"/>
      <c r="Q321" s="21"/>
      <c r="R321" s="22"/>
      <c r="S321" s="18" t="s">
        <v>1200</v>
      </c>
      <c r="T321" s="16" t="s">
        <v>1202</v>
      </c>
      <c r="U321" s="17">
        <v>71802</v>
      </c>
      <c r="V321" s="23"/>
    </row>
    <row r="322" spans="1:22" x14ac:dyDescent="0.2">
      <c r="A322" s="20"/>
      <c r="B322" s="24"/>
      <c r="C322" s="21"/>
      <c r="D322" s="22"/>
      <c r="E322" s="25" t="s">
        <v>1203</v>
      </c>
      <c r="F322" s="16" t="s">
        <v>1204</v>
      </c>
      <c r="G322" s="26">
        <v>28991</v>
      </c>
      <c r="H322" s="30"/>
      <c r="L322" s="5" t="s">
        <v>1203</v>
      </c>
      <c r="M322" s="1" t="s">
        <v>1205</v>
      </c>
      <c r="N322" s="13">
        <v>36811</v>
      </c>
      <c r="P322" s="20"/>
      <c r="Q322" s="21"/>
      <c r="R322" s="22"/>
      <c r="S322" s="18" t="s">
        <v>1203</v>
      </c>
      <c r="T322" s="16" t="s">
        <v>1205</v>
      </c>
      <c r="U322" s="17">
        <v>56207</v>
      </c>
      <c r="V322" s="23"/>
    </row>
    <row r="323" spans="1:22" x14ac:dyDescent="0.2">
      <c r="A323" s="20"/>
      <c r="B323" s="24">
        <v>2920</v>
      </c>
      <c r="C323" s="52" t="s">
        <v>3028</v>
      </c>
      <c r="D323" s="22">
        <f>-$D$79</f>
        <v>0</v>
      </c>
      <c r="E323" s="25" t="s">
        <v>1206</v>
      </c>
      <c r="F323" s="16" t="s">
        <v>1207</v>
      </c>
      <c r="G323" s="26">
        <v>59606</v>
      </c>
      <c r="H323" s="27">
        <v>59606</v>
      </c>
      <c r="L323" s="5" t="s">
        <v>1206</v>
      </c>
      <c r="M323" s="1" t="s">
        <v>1208</v>
      </c>
      <c r="N323" s="13">
        <v>57247</v>
      </c>
      <c r="P323" s="20"/>
      <c r="Q323" s="21"/>
      <c r="R323" s="22"/>
      <c r="S323" s="24"/>
      <c r="T323" s="21"/>
      <c r="U323" s="22"/>
      <c r="V323" s="23"/>
    </row>
    <row r="324" spans="1:22" x14ac:dyDescent="0.2">
      <c r="A324" s="20"/>
      <c r="B324" s="24"/>
      <c r="C324" s="21"/>
      <c r="D324" s="22"/>
      <c r="E324" s="28"/>
      <c r="F324" s="21"/>
      <c r="G324" s="29"/>
      <c r="H324" s="30"/>
      <c r="P324" s="20"/>
      <c r="Q324" s="21"/>
      <c r="R324" s="22"/>
      <c r="S324" s="18" t="s">
        <v>1209</v>
      </c>
      <c r="T324" s="16" t="s">
        <v>1210</v>
      </c>
      <c r="U324" s="17">
        <v>93847</v>
      </c>
      <c r="V324" s="23"/>
    </row>
    <row r="325" spans="1:22" x14ac:dyDescent="0.2">
      <c r="A325" s="20"/>
      <c r="B325" s="24"/>
      <c r="C325" s="21"/>
      <c r="D325" s="22"/>
      <c r="E325" s="25" t="s">
        <v>1211</v>
      </c>
      <c r="F325" s="16" t="s">
        <v>1212</v>
      </c>
      <c r="G325" s="26">
        <v>40810</v>
      </c>
      <c r="H325" s="30"/>
      <c r="P325" s="20"/>
      <c r="Q325" s="21"/>
      <c r="R325" s="22"/>
      <c r="S325" s="24"/>
      <c r="T325" s="21"/>
      <c r="U325" s="22"/>
      <c r="V325" s="23"/>
    </row>
    <row r="326" spans="1:22" x14ac:dyDescent="0.2">
      <c r="A326" s="20"/>
      <c r="B326" s="24">
        <v>1145</v>
      </c>
      <c r="C326" s="52" t="s">
        <v>3029</v>
      </c>
      <c r="D326" s="22">
        <f>-$D$79</f>
        <v>0</v>
      </c>
      <c r="E326" s="25"/>
      <c r="F326" s="16"/>
      <c r="G326" s="26"/>
      <c r="H326" s="30"/>
      <c r="P326" s="20"/>
      <c r="Q326" s="21"/>
      <c r="R326" s="22"/>
      <c r="S326" s="24"/>
      <c r="T326" s="21"/>
      <c r="U326" s="22"/>
      <c r="V326" s="23"/>
    </row>
    <row r="327" spans="1:22" x14ac:dyDescent="0.2">
      <c r="A327" s="15" t="s">
        <v>1213</v>
      </c>
      <c r="B327" s="18" t="s">
        <v>1213</v>
      </c>
      <c r="C327" s="16" t="s">
        <v>1214</v>
      </c>
      <c r="D327" s="17">
        <v>312529</v>
      </c>
      <c r="E327" s="25" t="s">
        <v>1215</v>
      </c>
      <c r="F327" s="16" t="s">
        <v>1216</v>
      </c>
      <c r="G327" s="26">
        <v>54865</v>
      </c>
      <c r="H327" s="27">
        <v>54865</v>
      </c>
      <c r="I327" s="5" t="s">
        <v>1217</v>
      </c>
      <c r="J327" s="1" t="s">
        <v>1214</v>
      </c>
      <c r="K327" s="3">
        <v>288649</v>
      </c>
      <c r="L327" s="5" t="s">
        <v>1215</v>
      </c>
      <c r="M327" s="1" t="s">
        <v>1216</v>
      </c>
      <c r="N327" s="13">
        <v>51475</v>
      </c>
      <c r="O327" s="3">
        <v>51475</v>
      </c>
      <c r="P327" s="15" t="s">
        <v>1217</v>
      </c>
      <c r="Q327" s="16" t="s">
        <v>1214</v>
      </c>
      <c r="R327" s="17">
        <v>364908</v>
      </c>
      <c r="S327" s="18" t="s">
        <v>1215</v>
      </c>
      <c r="T327" s="16" t="s">
        <v>1216</v>
      </c>
      <c r="U327" s="17">
        <v>49138</v>
      </c>
      <c r="V327" s="19">
        <v>49138</v>
      </c>
    </row>
    <row r="328" spans="1:22" x14ac:dyDescent="0.2">
      <c r="A328" s="20"/>
      <c r="B328" s="24"/>
      <c r="C328" s="21"/>
      <c r="D328" s="22"/>
      <c r="E328" s="25" t="s">
        <v>1218</v>
      </c>
      <c r="F328" s="16" t="s">
        <v>1219</v>
      </c>
      <c r="G328" s="26">
        <v>23656</v>
      </c>
      <c r="H328" s="30"/>
      <c r="L328" s="5" t="s">
        <v>1218</v>
      </c>
      <c r="M328" s="1" t="s">
        <v>1220</v>
      </c>
      <c r="N328" s="13">
        <v>21981</v>
      </c>
      <c r="P328" s="20"/>
      <c r="Q328" s="21"/>
      <c r="R328" s="22"/>
      <c r="S328" s="18" t="s">
        <v>1218</v>
      </c>
      <c r="T328" s="16" t="s">
        <v>1220</v>
      </c>
      <c r="U328" s="17">
        <v>21684</v>
      </c>
      <c r="V328" s="23"/>
    </row>
    <row r="329" spans="1:22" x14ac:dyDescent="0.2">
      <c r="A329" s="15" t="s">
        <v>1221</v>
      </c>
      <c r="B329" s="18" t="s">
        <v>1221</v>
      </c>
      <c r="C329" s="16" t="s">
        <v>1222</v>
      </c>
      <c r="D329" s="17">
        <v>293047</v>
      </c>
      <c r="E329" s="25" t="s">
        <v>1223</v>
      </c>
      <c r="F329" s="16" t="s">
        <v>1224</v>
      </c>
      <c r="G329" s="26">
        <v>160372</v>
      </c>
      <c r="H329" s="27">
        <v>160372</v>
      </c>
      <c r="I329" s="5" t="s">
        <v>1225</v>
      </c>
      <c r="J329" s="1" t="s">
        <v>1222</v>
      </c>
      <c r="K329" s="3">
        <v>342376</v>
      </c>
      <c r="L329" s="5" t="s">
        <v>1223</v>
      </c>
      <c r="M329" s="1" t="s">
        <v>1224</v>
      </c>
      <c r="N329" s="13">
        <v>158216</v>
      </c>
      <c r="O329" s="3">
        <v>158216</v>
      </c>
      <c r="P329" s="15" t="s">
        <v>1225</v>
      </c>
      <c r="Q329" s="16" t="s">
        <v>1222</v>
      </c>
      <c r="R329" s="17">
        <v>417593</v>
      </c>
      <c r="S329" s="18" t="s">
        <v>1223</v>
      </c>
      <c r="T329" s="16" t="s">
        <v>1224</v>
      </c>
      <c r="U329" s="17">
        <v>180105</v>
      </c>
      <c r="V329" s="19">
        <v>180105</v>
      </c>
    </row>
    <row r="330" spans="1:22" x14ac:dyDescent="0.2">
      <c r="A330" s="20"/>
      <c r="B330" s="24"/>
      <c r="C330" s="21"/>
      <c r="D330" s="22"/>
      <c r="E330" s="28"/>
      <c r="F330" s="21"/>
      <c r="G330" s="29"/>
      <c r="H330" s="30"/>
      <c r="I330" s="5" t="s">
        <v>1226</v>
      </c>
      <c r="J330" s="1" t="s">
        <v>1227</v>
      </c>
      <c r="K330" s="3">
        <v>101677</v>
      </c>
      <c r="L330" s="5" t="s">
        <v>1228</v>
      </c>
      <c r="M330" s="1" t="s">
        <v>1229</v>
      </c>
      <c r="N330" s="13">
        <v>50730</v>
      </c>
      <c r="O330" s="3">
        <v>50730</v>
      </c>
      <c r="P330" s="15" t="s">
        <v>1226</v>
      </c>
      <c r="Q330" s="16" t="s">
        <v>1227</v>
      </c>
      <c r="R330" s="17">
        <v>133265</v>
      </c>
      <c r="S330" s="18" t="s">
        <v>1228</v>
      </c>
      <c r="T330" s="16" t="s">
        <v>1229</v>
      </c>
      <c r="U330" s="17">
        <v>56813</v>
      </c>
      <c r="V330" s="19">
        <v>56813</v>
      </c>
    </row>
    <row r="331" spans="1:22" x14ac:dyDescent="0.2">
      <c r="A331" s="15" t="s">
        <v>1230</v>
      </c>
      <c r="B331" s="18" t="s">
        <v>1230</v>
      </c>
      <c r="C331" s="16" t="s">
        <v>1231</v>
      </c>
      <c r="D331" s="17">
        <v>1380491</v>
      </c>
      <c r="E331" s="25" t="s">
        <v>1232</v>
      </c>
      <c r="F331" s="16" t="s">
        <v>1233</v>
      </c>
      <c r="G331" s="26">
        <v>731726</v>
      </c>
      <c r="H331" s="27">
        <v>731726</v>
      </c>
      <c r="I331" s="5" t="s">
        <v>1234</v>
      </c>
      <c r="J331" s="1" t="s">
        <v>1231</v>
      </c>
      <c r="K331" s="3">
        <v>1525104</v>
      </c>
      <c r="L331" s="5" t="s">
        <v>1232</v>
      </c>
      <c r="M331" s="1" t="s">
        <v>1233</v>
      </c>
      <c r="N331" s="13">
        <v>781870</v>
      </c>
      <c r="O331" s="3">
        <v>781870</v>
      </c>
      <c r="P331" s="15" t="s">
        <v>1234</v>
      </c>
      <c r="Q331" s="16" t="s">
        <v>1235</v>
      </c>
      <c r="R331" s="17">
        <v>1887877</v>
      </c>
      <c r="S331" s="18" t="s">
        <v>1232</v>
      </c>
      <c r="T331" s="16" t="s">
        <v>1236</v>
      </c>
      <c r="U331" s="17">
        <v>820445</v>
      </c>
      <c r="V331" s="19">
        <v>820445</v>
      </c>
    </row>
    <row r="332" spans="1:22" x14ac:dyDescent="0.2">
      <c r="A332" s="20"/>
      <c r="B332" s="24"/>
      <c r="C332" s="21"/>
      <c r="D332" s="22"/>
      <c r="E332" s="28"/>
      <c r="F332" s="21"/>
      <c r="G332" s="29"/>
      <c r="H332" s="30"/>
      <c r="L332" s="5" t="s">
        <v>1237</v>
      </c>
      <c r="M332" s="1" t="s">
        <v>1238</v>
      </c>
      <c r="N332" s="13">
        <v>37733</v>
      </c>
      <c r="P332" s="20"/>
      <c r="Q332" s="21"/>
      <c r="R332" s="22"/>
      <c r="S332" s="18" t="s">
        <v>1237</v>
      </c>
      <c r="T332" s="16" t="s">
        <v>1238</v>
      </c>
      <c r="U332" s="17">
        <v>79191</v>
      </c>
      <c r="V332" s="23"/>
    </row>
    <row r="333" spans="1:22" x14ac:dyDescent="0.2">
      <c r="A333" s="20"/>
      <c r="B333" s="24"/>
      <c r="C333" s="21"/>
      <c r="D333" s="22"/>
      <c r="E333" s="25" t="s">
        <v>1239</v>
      </c>
      <c r="F333" s="16" t="s">
        <v>1071</v>
      </c>
      <c r="G333" s="26">
        <v>59494</v>
      </c>
      <c r="H333" s="30"/>
      <c r="I333" s="5" t="s">
        <v>1240</v>
      </c>
      <c r="J333" s="1" t="s">
        <v>1241</v>
      </c>
      <c r="K333" s="3">
        <v>133358</v>
      </c>
      <c r="L333" s="5" t="s">
        <v>1239</v>
      </c>
      <c r="M333" s="1" t="s">
        <v>1071</v>
      </c>
      <c r="N333" s="13">
        <v>59734</v>
      </c>
      <c r="O333" s="3">
        <v>59734</v>
      </c>
      <c r="P333" s="20"/>
      <c r="Q333" s="21"/>
      <c r="R333" s="22"/>
      <c r="S333" s="18" t="s">
        <v>1239</v>
      </c>
      <c r="T333" s="16" t="s">
        <v>1071</v>
      </c>
      <c r="U333" s="17">
        <v>56129</v>
      </c>
      <c r="V333" s="23"/>
    </row>
    <row r="334" spans="1:22" x14ac:dyDescent="0.2">
      <c r="A334" s="15" t="s">
        <v>1242</v>
      </c>
      <c r="B334" s="18" t="s">
        <v>1242</v>
      </c>
      <c r="C334" s="16" t="s">
        <v>1243</v>
      </c>
      <c r="D334" s="17">
        <v>96119</v>
      </c>
      <c r="E334" s="25" t="s">
        <v>1244</v>
      </c>
      <c r="F334" s="16" t="s">
        <v>1245</v>
      </c>
      <c r="G334" s="26">
        <v>59780</v>
      </c>
      <c r="H334" s="27">
        <v>59780</v>
      </c>
      <c r="I334" s="5" t="s">
        <v>1246</v>
      </c>
      <c r="J334" s="1" t="s">
        <v>1243</v>
      </c>
      <c r="K334" s="3">
        <v>131676</v>
      </c>
      <c r="L334" s="5" t="s">
        <v>1244</v>
      </c>
      <c r="M334" s="1" t="s">
        <v>1245</v>
      </c>
      <c r="N334" s="13">
        <v>62220</v>
      </c>
      <c r="O334" s="3">
        <v>62220</v>
      </c>
      <c r="P334" s="15" t="s">
        <v>1246</v>
      </c>
      <c r="Q334" s="16" t="s">
        <v>1243</v>
      </c>
      <c r="R334" s="17">
        <v>152586</v>
      </c>
      <c r="S334" s="18" t="s">
        <v>1244</v>
      </c>
      <c r="T334" s="16" t="s">
        <v>1245</v>
      </c>
      <c r="U334" s="17">
        <v>67862</v>
      </c>
      <c r="V334" s="19">
        <v>67862</v>
      </c>
    </row>
    <row r="335" spans="1:22" x14ac:dyDescent="0.2">
      <c r="A335" s="20"/>
      <c r="B335" s="24"/>
      <c r="C335" s="21"/>
      <c r="D335" s="22"/>
      <c r="E335" s="28"/>
      <c r="F335" s="21"/>
      <c r="G335" s="29"/>
      <c r="H335" s="30"/>
      <c r="I335" s="5" t="s">
        <v>1247</v>
      </c>
      <c r="J335" s="1" t="s">
        <v>1248</v>
      </c>
      <c r="K335" s="3">
        <v>96501</v>
      </c>
      <c r="L335" s="5" t="s">
        <v>1249</v>
      </c>
      <c r="M335" s="1" t="s">
        <v>1250</v>
      </c>
      <c r="N335" s="13">
        <v>29287</v>
      </c>
      <c r="O335" s="3">
        <v>29287</v>
      </c>
      <c r="P335" s="15" t="s">
        <v>1247</v>
      </c>
      <c r="Q335" s="16" t="s">
        <v>1248</v>
      </c>
      <c r="R335" s="17">
        <v>101564</v>
      </c>
      <c r="S335" s="18" t="s">
        <v>1249</v>
      </c>
      <c r="T335" s="16" t="s">
        <v>1250</v>
      </c>
      <c r="U335" s="17">
        <v>30014</v>
      </c>
      <c r="V335" s="19">
        <v>30014</v>
      </c>
    </row>
    <row r="336" spans="1:22" x14ac:dyDescent="0.2">
      <c r="A336" s="15" t="s">
        <v>1251</v>
      </c>
      <c r="B336" s="18" t="s">
        <v>1251</v>
      </c>
      <c r="C336" s="16" t="s">
        <v>1252</v>
      </c>
      <c r="D336" s="17">
        <v>149756</v>
      </c>
      <c r="E336" s="25" t="s">
        <v>1253</v>
      </c>
      <c r="F336" s="16" t="s">
        <v>1254</v>
      </c>
      <c r="G336" s="26">
        <v>37570</v>
      </c>
      <c r="H336" s="27">
        <v>37570</v>
      </c>
      <c r="I336" s="5" t="s">
        <v>1255</v>
      </c>
      <c r="J336" s="1" t="s">
        <v>1252</v>
      </c>
      <c r="K336" s="3">
        <v>158422</v>
      </c>
      <c r="L336" s="5" t="s">
        <v>1253</v>
      </c>
      <c r="M336" s="1" t="s">
        <v>1254</v>
      </c>
      <c r="N336" s="13">
        <v>36316</v>
      </c>
      <c r="O336" s="3">
        <v>36316</v>
      </c>
      <c r="P336" s="15" t="s">
        <v>1255</v>
      </c>
      <c r="Q336" s="16" t="s">
        <v>1252</v>
      </c>
      <c r="R336" s="17">
        <v>160248</v>
      </c>
      <c r="S336" s="18" t="s">
        <v>1253</v>
      </c>
      <c r="T336" s="16" t="s">
        <v>1254</v>
      </c>
      <c r="U336" s="17">
        <v>33534</v>
      </c>
      <c r="V336" s="19">
        <v>33534</v>
      </c>
    </row>
    <row r="337" spans="1:22" x14ac:dyDescent="0.2">
      <c r="A337" s="15" t="s">
        <v>1256</v>
      </c>
      <c r="B337" s="18" t="s">
        <v>1256</v>
      </c>
      <c r="C337" s="16" t="s">
        <v>1257</v>
      </c>
      <c r="D337" s="17">
        <v>395396</v>
      </c>
      <c r="E337" s="25" t="s">
        <v>1258</v>
      </c>
      <c r="F337" s="16" t="s">
        <v>1254</v>
      </c>
      <c r="G337" s="26">
        <v>196575</v>
      </c>
      <c r="H337" s="27">
        <v>196575</v>
      </c>
      <c r="I337" s="5" t="s">
        <v>1259</v>
      </c>
      <c r="J337" s="1" t="s">
        <v>1257</v>
      </c>
      <c r="K337" s="3">
        <v>497197</v>
      </c>
      <c r="L337" s="5" t="s">
        <v>1258</v>
      </c>
      <c r="M337" s="1" t="s">
        <v>1254</v>
      </c>
      <c r="N337" s="13">
        <v>184256</v>
      </c>
      <c r="O337" s="3">
        <v>184256</v>
      </c>
      <c r="P337" s="15" t="s">
        <v>1259</v>
      </c>
      <c r="Q337" s="16" t="s">
        <v>1257</v>
      </c>
      <c r="R337" s="17">
        <v>567122</v>
      </c>
      <c r="S337" s="18" t="s">
        <v>1258</v>
      </c>
      <c r="T337" s="16" t="s">
        <v>1254</v>
      </c>
      <c r="U337" s="17">
        <v>173514</v>
      </c>
      <c r="V337" s="19">
        <v>173514</v>
      </c>
    </row>
    <row r="338" spans="1:22" x14ac:dyDescent="0.2">
      <c r="A338" s="15" t="s">
        <v>1260</v>
      </c>
      <c r="B338" s="18" t="s">
        <v>1260</v>
      </c>
      <c r="C338" s="16" t="s">
        <v>1261</v>
      </c>
      <c r="D338" s="17">
        <v>77982</v>
      </c>
      <c r="E338" s="25" t="s">
        <v>1262</v>
      </c>
      <c r="F338" s="16" t="s">
        <v>1254</v>
      </c>
      <c r="G338" s="26">
        <v>51626</v>
      </c>
      <c r="H338" s="27">
        <v>51626</v>
      </c>
      <c r="I338" s="5" t="s">
        <v>1263</v>
      </c>
      <c r="J338" s="1" t="s">
        <v>1261</v>
      </c>
      <c r="K338" s="3">
        <v>107377</v>
      </c>
      <c r="L338" s="5" t="s">
        <v>1262</v>
      </c>
      <c r="M338" s="1" t="s">
        <v>1254</v>
      </c>
      <c r="N338" s="13">
        <v>59643</v>
      </c>
      <c r="O338" s="3">
        <v>59643</v>
      </c>
      <c r="P338" s="15" t="s">
        <v>1263</v>
      </c>
      <c r="Q338" s="16" t="s">
        <v>1261</v>
      </c>
      <c r="R338" s="17">
        <v>130011</v>
      </c>
      <c r="S338" s="18" t="s">
        <v>1262</v>
      </c>
      <c r="T338" s="16" t="s">
        <v>1254</v>
      </c>
      <c r="U338" s="17">
        <v>65211</v>
      </c>
      <c r="V338" s="19">
        <v>65211</v>
      </c>
    </row>
    <row r="339" spans="1:22" x14ac:dyDescent="0.2">
      <c r="A339" s="15" t="s">
        <v>1264</v>
      </c>
      <c r="B339" s="18" t="s">
        <v>1264</v>
      </c>
      <c r="C339" s="16" t="s">
        <v>1265</v>
      </c>
      <c r="D339" s="17">
        <v>906727</v>
      </c>
      <c r="E339" s="25" t="s">
        <v>1266</v>
      </c>
      <c r="F339" s="16" t="s">
        <v>85</v>
      </c>
      <c r="G339" s="26">
        <v>635042</v>
      </c>
      <c r="H339" s="27">
        <v>635042</v>
      </c>
      <c r="I339" s="5" t="s">
        <v>1267</v>
      </c>
      <c r="J339" s="1" t="s">
        <v>1265</v>
      </c>
      <c r="K339" s="3">
        <v>1122750</v>
      </c>
      <c r="L339" s="5" t="s">
        <v>1268</v>
      </c>
      <c r="M339" s="1" t="s">
        <v>85</v>
      </c>
      <c r="N339" s="13">
        <v>735617</v>
      </c>
      <c r="O339" s="3">
        <v>735617</v>
      </c>
      <c r="P339" s="15" t="s">
        <v>1267</v>
      </c>
      <c r="Q339" s="16" t="s">
        <v>1265</v>
      </c>
      <c r="R339" s="17">
        <v>1345596</v>
      </c>
      <c r="S339" s="18" t="s">
        <v>1268</v>
      </c>
      <c r="T339" s="16" t="s">
        <v>85</v>
      </c>
      <c r="U339" s="17">
        <v>821784</v>
      </c>
      <c r="V339" s="19">
        <v>821784</v>
      </c>
    </row>
    <row r="340" spans="1:22" x14ac:dyDescent="0.2">
      <c r="A340" s="15" t="s">
        <v>1269</v>
      </c>
      <c r="B340" s="18" t="s">
        <v>1269</v>
      </c>
      <c r="C340" s="16" t="s">
        <v>1270</v>
      </c>
      <c r="D340" s="17">
        <v>149838</v>
      </c>
      <c r="E340" s="25" t="s">
        <v>1271</v>
      </c>
      <c r="F340" s="16" t="s">
        <v>85</v>
      </c>
      <c r="G340" s="26">
        <v>78080</v>
      </c>
      <c r="H340" s="27">
        <v>78080</v>
      </c>
      <c r="I340" s="5" t="s">
        <v>1272</v>
      </c>
      <c r="J340" s="1" t="s">
        <v>1270</v>
      </c>
      <c r="K340" s="3">
        <v>150355</v>
      </c>
      <c r="L340" s="5" t="s">
        <v>1271</v>
      </c>
      <c r="M340" s="1" t="s">
        <v>85</v>
      </c>
      <c r="N340" s="13">
        <v>66715</v>
      </c>
      <c r="O340" s="3">
        <v>66715</v>
      </c>
      <c r="P340" s="15" t="s">
        <v>1272</v>
      </c>
      <c r="Q340" s="16" t="s">
        <v>1270</v>
      </c>
      <c r="R340" s="17">
        <v>177772</v>
      </c>
      <c r="S340" s="18" t="s">
        <v>1271</v>
      </c>
      <c r="T340" s="16" t="s">
        <v>85</v>
      </c>
      <c r="U340" s="17">
        <v>70145</v>
      </c>
      <c r="V340" s="19">
        <v>70145</v>
      </c>
    </row>
    <row r="341" spans="1:22" x14ac:dyDescent="0.2">
      <c r="A341" s="15" t="s">
        <v>1273</v>
      </c>
      <c r="B341" s="18" t="s">
        <v>1273</v>
      </c>
      <c r="C341" s="16" t="s">
        <v>1274</v>
      </c>
      <c r="D341" s="17">
        <v>141895</v>
      </c>
      <c r="E341" s="25" t="s">
        <v>1275</v>
      </c>
      <c r="F341" s="16" t="s">
        <v>1276</v>
      </c>
      <c r="G341" s="26">
        <v>35050</v>
      </c>
      <c r="H341" s="27">
        <v>35050</v>
      </c>
      <c r="P341" s="20"/>
      <c r="Q341" s="21"/>
      <c r="R341" s="22"/>
      <c r="S341" s="24"/>
      <c r="T341" s="21"/>
      <c r="U341" s="22"/>
      <c r="V341" s="23"/>
    </row>
    <row r="342" spans="1:22" x14ac:dyDescent="0.2">
      <c r="A342" s="15" t="s">
        <v>1277</v>
      </c>
      <c r="B342" s="18" t="s">
        <v>1277</v>
      </c>
      <c r="C342" s="16" t="s">
        <v>1278</v>
      </c>
      <c r="D342" s="17">
        <v>139510</v>
      </c>
      <c r="E342" s="25" t="s">
        <v>1279</v>
      </c>
      <c r="F342" s="16" t="s">
        <v>1280</v>
      </c>
      <c r="G342" s="26">
        <v>52733</v>
      </c>
      <c r="H342" s="27">
        <v>52733</v>
      </c>
      <c r="I342" s="5" t="s">
        <v>1281</v>
      </c>
      <c r="J342" s="1" t="s">
        <v>1282</v>
      </c>
      <c r="K342" s="3">
        <v>152307</v>
      </c>
      <c r="L342" s="5" t="s">
        <v>1279</v>
      </c>
      <c r="M342" s="1" t="s">
        <v>1280</v>
      </c>
      <c r="N342" s="13">
        <v>59498</v>
      </c>
      <c r="O342" s="3">
        <v>59498</v>
      </c>
      <c r="P342" s="15" t="s">
        <v>1281</v>
      </c>
      <c r="Q342" s="16" t="s">
        <v>1278</v>
      </c>
      <c r="R342" s="17">
        <v>160331</v>
      </c>
      <c r="S342" s="18" t="s">
        <v>1279</v>
      </c>
      <c r="T342" s="16" t="s">
        <v>1280</v>
      </c>
      <c r="U342" s="17">
        <v>63575</v>
      </c>
      <c r="V342" s="19">
        <v>63575</v>
      </c>
    </row>
    <row r="343" spans="1:22" x14ac:dyDescent="0.2">
      <c r="A343" s="20"/>
      <c r="B343" s="24"/>
      <c r="C343" s="21"/>
      <c r="D343" s="22"/>
      <c r="E343" s="25" t="s">
        <v>1283</v>
      </c>
      <c r="F343" s="16" t="s">
        <v>1284</v>
      </c>
      <c r="G343" s="26">
        <v>36085</v>
      </c>
      <c r="H343" s="30"/>
      <c r="P343" s="20"/>
      <c r="Q343" s="21"/>
      <c r="R343" s="22"/>
      <c r="S343" s="18" t="s">
        <v>1283</v>
      </c>
      <c r="T343" s="16" t="s">
        <v>1285</v>
      </c>
      <c r="U343" s="17">
        <v>36966</v>
      </c>
      <c r="V343" s="23"/>
    </row>
    <row r="344" spans="1:22" x14ac:dyDescent="0.2">
      <c r="A344" s="20"/>
      <c r="B344" s="24"/>
      <c r="C344" s="21"/>
      <c r="D344" s="22"/>
      <c r="E344" s="28"/>
      <c r="F344" s="21"/>
      <c r="G344" s="29"/>
      <c r="H344" s="30"/>
      <c r="I344" s="5" t="s">
        <v>1286</v>
      </c>
      <c r="J344" s="1" t="s">
        <v>1287</v>
      </c>
      <c r="K344" s="3">
        <v>140052</v>
      </c>
      <c r="L344" s="5" t="s">
        <v>1288</v>
      </c>
      <c r="M344" s="1" t="s">
        <v>1289</v>
      </c>
      <c r="N344" s="13">
        <v>39636</v>
      </c>
      <c r="O344" s="3">
        <v>39636</v>
      </c>
      <c r="P344" s="15" t="s">
        <v>1286</v>
      </c>
      <c r="Q344" s="16" t="s">
        <v>1287</v>
      </c>
      <c r="R344" s="17">
        <v>149807</v>
      </c>
      <c r="S344" s="18" t="s">
        <v>1288</v>
      </c>
      <c r="T344" s="16" t="s">
        <v>1289</v>
      </c>
      <c r="U344" s="17">
        <v>43079</v>
      </c>
      <c r="V344" s="19">
        <v>43079</v>
      </c>
    </row>
    <row r="345" spans="1:22" x14ac:dyDescent="0.2">
      <c r="A345" s="15" t="s">
        <v>1290</v>
      </c>
      <c r="B345" s="18" t="s">
        <v>1290</v>
      </c>
      <c r="C345" s="16" t="s">
        <v>1291</v>
      </c>
      <c r="D345" s="17">
        <v>436047</v>
      </c>
      <c r="E345" s="25" t="s">
        <v>1292</v>
      </c>
      <c r="F345" s="16" t="s">
        <v>1293</v>
      </c>
      <c r="G345" s="26">
        <v>51732</v>
      </c>
      <c r="H345" s="27">
        <v>51732</v>
      </c>
      <c r="I345" s="5" t="s">
        <v>1294</v>
      </c>
      <c r="J345" s="1" t="s">
        <v>1295</v>
      </c>
      <c r="K345" s="3">
        <v>181607</v>
      </c>
      <c r="L345" s="5" t="s">
        <v>1292</v>
      </c>
      <c r="M345" s="1" t="s">
        <v>1293</v>
      </c>
      <c r="N345" s="13">
        <v>55469</v>
      </c>
      <c r="O345" s="3">
        <v>55469</v>
      </c>
      <c r="P345" s="15" t="s">
        <v>1294</v>
      </c>
      <c r="Q345" s="16" t="s">
        <v>1295</v>
      </c>
      <c r="R345" s="17">
        <v>198716</v>
      </c>
      <c r="S345" s="18" t="s">
        <v>1292</v>
      </c>
      <c r="T345" s="16" t="s">
        <v>1293</v>
      </c>
      <c r="U345" s="17">
        <v>63152</v>
      </c>
      <c r="V345" s="19">
        <v>63152</v>
      </c>
    </row>
    <row r="346" spans="1:22" x14ac:dyDescent="0.2">
      <c r="A346" s="20"/>
      <c r="B346" s="24"/>
      <c r="C346" s="21"/>
      <c r="D346" s="22"/>
      <c r="E346" s="25" t="s">
        <v>1296</v>
      </c>
      <c r="F346" s="16" t="s">
        <v>1297</v>
      </c>
      <c r="G346" s="26">
        <v>42238</v>
      </c>
      <c r="H346" s="30"/>
      <c r="I346" s="5" t="s">
        <v>1298</v>
      </c>
      <c r="J346" s="1" t="s">
        <v>1299</v>
      </c>
      <c r="K346" s="3">
        <v>230014</v>
      </c>
      <c r="L346" s="5" t="s">
        <v>1296</v>
      </c>
      <c r="M346" s="1" t="s">
        <v>1300</v>
      </c>
      <c r="N346" s="13">
        <v>44905</v>
      </c>
      <c r="O346" s="3">
        <v>44905</v>
      </c>
      <c r="P346" s="15" t="s">
        <v>1298</v>
      </c>
      <c r="Q346" s="16" t="s">
        <v>1301</v>
      </c>
      <c r="R346" s="17">
        <v>309544</v>
      </c>
      <c r="S346" s="18" t="s">
        <v>1296</v>
      </c>
      <c r="T346" s="16" t="s">
        <v>1300</v>
      </c>
      <c r="U346" s="17">
        <v>48205</v>
      </c>
      <c r="V346" s="19">
        <v>48205</v>
      </c>
    </row>
    <row r="347" spans="1:22" x14ac:dyDescent="0.2">
      <c r="A347" s="20"/>
      <c r="B347" s="24"/>
      <c r="C347" s="21"/>
      <c r="D347" s="22"/>
      <c r="E347" s="25" t="s">
        <v>1302</v>
      </c>
      <c r="F347" s="16" t="s">
        <v>1303</v>
      </c>
      <c r="G347" s="26">
        <v>24898</v>
      </c>
      <c r="H347" s="30"/>
      <c r="L347" s="5" t="s">
        <v>1302</v>
      </c>
      <c r="M347" s="1" t="s">
        <v>1304</v>
      </c>
      <c r="N347" s="13">
        <v>24821</v>
      </c>
      <c r="P347" s="20"/>
      <c r="Q347" s="21"/>
      <c r="R347" s="22"/>
      <c r="S347" s="18" t="s">
        <v>1302</v>
      </c>
      <c r="T347" s="16" t="s">
        <v>1304</v>
      </c>
      <c r="U347" s="17">
        <v>26702</v>
      </c>
      <c r="V347" s="23"/>
    </row>
    <row r="348" spans="1:22" x14ac:dyDescent="0.2">
      <c r="A348" s="20"/>
      <c r="B348" s="24"/>
      <c r="C348" s="21"/>
      <c r="D348" s="22"/>
      <c r="E348" s="25" t="s">
        <v>1305</v>
      </c>
      <c r="F348" s="16" t="s">
        <v>1306</v>
      </c>
      <c r="G348" s="26">
        <v>18426</v>
      </c>
      <c r="H348" s="30"/>
      <c r="I348" s="5" t="s">
        <v>1307</v>
      </c>
      <c r="J348" s="1" t="s">
        <v>1308</v>
      </c>
      <c r="K348" s="3">
        <v>68470</v>
      </c>
      <c r="L348" s="5" t="s">
        <v>1305</v>
      </c>
      <c r="M348" s="1" t="s">
        <v>1304</v>
      </c>
      <c r="N348" s="13">
        <v>17367</v>
      </c>
      <c r="O348" s="3">
        <v>17367</v>
      </c>
      <c r="P348" s="20"/>
      <c r="Q348" s="21"/>
      <c r="R348" s="22"/>
      <c r="S348" s="18" t="s">
        <v>1305</v>
      </c>
      <c r="T348" s="16" t="s">
        <v>1304</v>
      </c>
      <c r="U348" s="17">
        <v>17835</v>
      </c>
      <c r="V348" s="23"/>
    </row>
    <row r="349" spans="1:22" x14ac:dyDescent="0.2">
      <c r="A349" s="15" t="s">
        <v>1309</v>
      </c>
      <c r="B349" s="18" t="s">
        <v>1309</v>
      </c>
      <c r="C349" s="16" t="s">
        <v>1310</v>
      </c>
      <c r="D349" s="17">
        <v>241247</v>
      </c>
      <c r="E349" s="25" t="s">
        <v>1311</v>
      </c>
      <c r="F349" s="16" t="s">
        <v>1312</v>
      </c>
      <c r="G349" s="26">
        <v>28087</v>
      </c>
      <c r="H349" s="27">
        <v>28087</v>
      </c>
      <c r="I349" s="5" t="s">
        <v>1313</v>
      </c>
      <c r="J349" s="1" t="s">
        <v>1310</v>
      </c>
      <c r="K349" s="3">
        <v>152598</v>
      </c>
      <c r="L349" s="5" t="s">
        <v>1311</v>
      </c>
      <c r="M349" s="1" t="s">
        <v>1312</v>
      </c>
      <c r="N349" s="13">
        <v>23906</v>
      </c>
      <c r="O349" s="3">
        <v>23906</v>
      </c>
      <c r="P349" s="15" t="s">
        <v>1313</v>
      </c>
      <c r="Q349" s="16" t="s">
        <v>1310</v>
      </c>
      <c r="R349" s="17">
        <v>143679</v>
      </c>
      <c r="S349" s="18" t="s">
        <v>1311</v>
      </c>
      <c r="T349" s="16" t="s">
        <v>1312</v>
      </c>
      <c r="U349" s="17">
        <v>20978</v>
      </c>
      <c r="V349" s="19">
        <v>20978</v>
      </c>
    </row>
    <row r="350" spans="1:22" x14ac:dyDescent="0.2">
      <c r="A350" s="20"/>
      <c r="B350" s="24"/>
      <c r="C350" s="21"/>
      <c r="D350" s="22"/>
      <c r="E350" s="28"/>
      <c r="F350" s="21"/>
      <c r="G350" s="29"/>
      <c r="H350" s="30"/>
      <c r="I350" s="5" t="s">
        <v>1314</v>
      </c>
      <c r="J350" s="1" t="s">
        <v>1315</v>
      </c>
      <c r="K350" s="3">
        <v>107762</v>
      </c>
      <c r="L350" s="5" t="s">
        <v>1316</v>
      </c>
      <c r="M350" s="1" t="s">
        <v>1317</v>
      </c>
      <c r="N350" s="13">
        <v>55515</v>
      </c>
      <c r="O350" s="3">
        <v>55515</v>
      </c>
      <c r="P350" s="15" t="s">
        <v>1314</v>
      </c>
      <c r="Q350" s="16" t="s">
        <v>1315</v>
      </c>
      <c r="R350" s="17">
        <v>121026</v>
      </c>
      <c r="S350" s="18" t="s">
        <v>1316</v>
      </c>
      <c r="T350" s="16" t="s">
        <v>1317</v>
      </c>
      <c r="U350" s="17">
        <v>67263</v>
      </c>
      <c r="V350" s="19">
        <v>67263</v>
      </c>
    </row>
    <row r="351" spans="1:22" x14ac:dyDescent="0.2">
      <c r="A351" s="15" t="s">
        <v>1318</v>
      </c>
      <c r="B351" s="18" t="s">
        <v>1318</v>
      </c>
      <c r="C351" s="16" t="s">
        <v>1319</v>
      </c>
      <c r="D351" s="17">
        <v>134910</v>
      </c>
      <c r="E351" s="25" t="s">
        <v>1320</v>
      </c>
      <c r="F351" s="16" t="s">
        <v>1321</v>
      </c>
      <c r="G351" s="26">
        <v>41508</v>
      </c>
      <c r="H351" s="27">
        <v>41508</v>
      </c>
      <c r="I351" s="5" t="s">
        <v>1322</v>
      </c>
      <c r="J351" s="1" t="s">
        <v>1319</v>
      </c>
      <c r="K351" s="3">
        <v>157322</v>
      </c>
      <c r="L351" s="5" t="s">
        <v>1320</v>
      </c>
      <c r="M351" s="1" t="s">
        <v>1321</v>
      </c>
      <c r="N351" s="13">
        <v>45504</v>
      </c>
      <c r="O351" s="3">
        <v>45504</v>
      </c>
      <c r="P351" s="15" t="s">
        <v>1322</v>
      </c>
      <c r="Q351" s="16" t="s">
        <v>1319</v>
      </c>
      <c r="R351" s="17">
        <v>175518</v>
      </c>
      <c r="S351" s="18" t="s">
        <v>1320</v>
      </c>
      <c r="T351" s="16" t="s">
        <v>1321</v>
      </c>
      <c r="U351" s="17">
        <v>50150</v>
      </c>
      <c r="V351" s="19">
        <v>50150</v>
      </c>
    </row>
    <row r="352" spans="1:22" x14ac:dyDescent="0.2">
      <c r="A352" s="20"/>
      <c r="B352" s="24"/>
      <c r="C352" s="21"/>
      <c r="D352" s="22"/>
      <c r="E352" s="28"/>
      <c r="F352" s="21"/>
      <c r="G352" s="29"/>
      <c r="H352" s="30"/>
      <c r="P352" s="15" t="s">
        <v>1323</v>
      </c>
      <c r="Q352" s="16" t="s">
        <v>1324</v>
      </c>
      <c r="R352" s="17">
        <v>154924</v>
      </c>
      <c r="S352" s="18" t="s">
        <v>1325</v>
      </c>
      <c r="T352" s="16" t="s">
        <v>1326</v>
      </c>
      <c r="U352" s="17">
        <v>26337</v>
      </c>
      <c r="V352" s="19">
        <v>26337</v>
      </c>
    </row>
    <row r="353" spans="1:22" x14ac:dyDescent="0.2">
      <c r="A353" s="20"/>
      <c r="B353" s="24"/>
      <c r="C353" s="21"/>
      <c r="D353" s="22"/>
      <c r="E353" s="28"/>
      <c r="F353" s="21"/>
      <c r="G353" s="29"/>
      <c r="H353" s="30"/>
      <c r="P353" s="20"/>
      <c r="Q353" s="21"/>
      <c r="R353" s="22"/>
      <c r="S353" s="18" t="s">
        <v>1327</v>
      </c>
      <c r="T353" s="16" t="s">
        <v>1328</v>
      </c>
      <c r="U353" s="17">
        <v>11704</v>
      </c>
      <c r="V353" s="23"/>
    </row>
    <row r="354" spans="1:22" x14ac:dyDescent="0.2">
      <c r="A354" s="20"/>
      <c r="B354" s="24"/>
      <c r="C354" s="21"/>
      <c r="D354" s="22"/>
      <c r="E354" s="28"/>
      <c r="F354" s="21"/>
      <c r="G354" s="29"/>
      <c r="H354" s="30"/>
      <c r="P354" s="20"/>
      <c r="Q354" s="21"/>
      <c r="R354" s="22"/>
      <c r="S354" s="18" t="s">
        <v>1329</v>
      </c>
      <c r="T354" s="16" t="s">
        <v>1330</v>
      </c>
      <c r="U354" s="17">
        <v>15313</v>
      </c>
      <c r="V354" s="23"/>
    </row>
    <row r="355" spans="1:22" x14ac:dyDescent="0.2">
      <c r="A355" s="15" t="s">
        <v>1331</v>
      </c>
      <c r="B355" s="18" t="s">
        <v>1331</v>
      </c>
      <c r="C355" s="16" t="s">
        <v>1332</v>
      </c>
      <c r="D355" s="17">
        <v>429453</v>
      </c>
      <c r="E355" s="25" t="s">
        <v>1333</v>
      </c>
      <c r="F355" s="16" t="s">
        <v>1334</v>
      </c>
      <c r="G355" s="26">
        <v>80290</v>
      </c>
      <c r="H355" s="27">
        <v>80290</v>
      </c>
      <c r="I355" s="5" t="s">
        <v>1335</v>
      </c>
      <c r="J355" s="1" t="s">
        <v>1336</v>
      </c>
      <c r="K355" s="3">
        <v>314866</v>
      </c>
      <c r="L355" s="5" t="s">
        <v>1333</v>
      </c>
      <c r="M355" s="1" t="s">
        <v>1334</v>
      </c>
      <c r="N355" s="13">
        <v>77145</v>
      </c>
      <c r="O355" s="3">
        <v>77145</v>
      </c>
      <c r="P355" s="15" t="s">
        <v>1335</v>
      </c>
      <c r="Q355" s="16" t="s">
        <v>1336</v>
      </c>
      <c r="R355" s="17">
        <v>326589</v>
      </c>
      <c r="S355" s="18" t="s">
        <v>1333</v>
      </c>
      <c r="T355" s="16" t="s">
        <v>1334</v>
      </c>
      <c r="U355" s="17">
        <v>74262</v>
      </c>
      <c r="V355" s="19">
        <v>74262</v>
      </c>
    </row>
    <row r="356" spans="1:22" x14ac:dyDescent="0.2">
      <c r="A356" s="20"/>
      <c r="B356" s="24"/>
      <c r="C356" s="21"/>
      <c r="D356" s="22"/>
      <c r="E356" s="28"/>
      <c r="F356" s="21"/>
      <c r="G356" s="29"/>
      <c r="H356" s="30"/>
      <c r="L356" s="5" t="s">
        <v>1337</v>
      </c>
      <c r="M356" s="1" t="s">
        <v>1338</v>
      </c>
      <c r="N356" s="13">
        <v>44897</v>
      </c>
      <c r="P356" s="20"/>
      <c r="Q356" s="21"/>
      <c r="R356" s="22"/>
      <c r="S356" s="18" t="s">
        <v>1337</v>
      </c>
      <c r="T356" s="16" t="s">
        <v>1338</v>
      </c>
      <c r="U356" s="17">
        <v>46292</v>
      </c>
      <c r="V356" s="23"/>
    </row>
    <row r="357" spans="1:22" x14ac:dyDescent="0.2">
      <c r="A357" s="20"/>
      <c r="B357" s="24"/>
      <c r="C357" s="21"/>
      <c r="D357" s="22"/>
      <c r="E357" s="25" t="s">
        <v>1339</v>
      </c>
      <c r="F357" s="16" t="s">
        <v>1340</v>
      </c>
      <c r="G357" s="26">
        <v>53450</v>
      </c>
      <c r="H357" s="30"/>
      <c r="I357" s="5" t="s">
        <v>1341</v>
      </c>
      <c r="J357" s="1" t="s">
        <v>1342</v>
      </c>
      <c r="K357" s="3">
        <v>137985</v>
      </c>
      <c r="L357" s="5" t="s">
        <v>1339</v>
      </c>
      <c r="M357" s="1" t="s">
        <v>1343</v>
      </c>
      <c r="N357" s="13">
        <v>53364</v>
      </c>
      <c r="O357" s="3">
        <v>53364</v>
      </c>
      <c r="P357" s="15" t="s">
        <v>1341</v>
      </c>
      <c r="Q357" s="16" t="s">
        <v>1342</v>
      </c>
      <c r="R357" s="17">
        <v>136146</v>
      </c>
      <c r="S357" s="18" t="s">
        <v>1339</v>
      </c>
      <c r="T357" s="16" t="s">
        <v>1343</v>
      </c>
      <c r="U357" s="17">
        <v>52347</v>
      </c>
      <c r="V357" s="19">
        <v>52347</v>
      </c>
    </row>
    <row r="358" spans="1:22" x14ac:dyDescent="0.2">
      <c r="A358" s="15" t="s">
        <v>1344</v>
      </c>
      <c r="B358" s="18" t="s">
        <v>1344</v>
      </c>
      <c r="C358" s="16" t="s">
        <v>1345</v>
      </c>
      <c r="D358" s="17">
        <v>1582875</v>
      </c>
      <c r="E358" s="25" t="s">
        <v>1346</v>
      </c>
      <c r="F358" s="16" t="s">
        <v>1347</v>
      </c>
      <c r="G358" s="26">
        <v>435121</v>
      </c>
      <c r="H358" s="27">
        <v>435121</v>
      </c>
      <c r="I358" s="5" t="s">
        <v>1348</v>
      </c>
      <c r="J358" s="1" t="s">
        <v>1345</v>
      </c>
      <c r="K358" s="3">
        <v>1836038</v>
      </c>
      <c r="L358" s="5" t="s">
        <v>1346</v>
      </c>
      <c r="M358" s="1" t="s">
        <v>1347</v>
      </c>
      <c r="N358" s="13">
        <v>441545</v>
      </c>
      <c r="O358" s="3">
        <v>441545</v>
      </c>
      <c r="P358" s="15" t="s">
        <v>1348</v>
      </c>
      <c r="Q358" s="16" t="s">
        <v>1345</v>
      </c>
      <c r="R358" s="17">
        <v>2009342</v>
      </c>
      <c r="S358" s="18" t="s">
        <v>1346</v>
      </c>
      <c r="T358" s="16" t="s">
        <v>1347</v>
      </c>
      <c r="U358" s="17">
        <v>459787</v>
      </c>
      <c r="V358" s="19">
        <v>459787</v>
      </c>
    </row>
    <row r="359" spans="1:22" x14ac:dyDescent="0.2">
      <c r="A359" s="20"/>
      <c r="B359" s="24"/>
      <c r="C359" s="21"/>
      <c r="D359" s="22"/>
      <c r="E359" s="28"/>
      <c r="F359" s="21"/>
      <c r="G359" s="29"/>
      <c r="H359" s="30"/>
      <c r="L359" s="5" t="s">
        <v>1349</v>
      </c>
      <c r="M359" s="1" t="s">
        <v>1350</v>
      </c>
      <c r="N359" s="13">
        <v>149080</v>
      </c>
      <c r="P359" s="20"/>
      <c r="Q359" s="21"/>
      <c r="R359" s="22"/>
      <c r="S359" s="18" t="s">
        <v>1349</v>
      </c>
      <c r="T359" s="16" t="s">
        <v>1350</v>
      </c>
      <c r="U359" s="17">
        <v>173372</v>
      </c>
      <c r="V359" s="23"/>
    </row>
    <row r="360" spans="1:22" x14ac:dyDescent="0.2">
      <c r="A360" s="20"/>
      <c r="B360" s="24"/>
      <c r="C360" s="21"/>
      <c r="D360" s="22"/>
      <c r="E360" s="25" t="s">
        <v>1351</v>
      </c>
      <c r="F360" s="16" t="s">
        <v>1352</v>
      </c>
      <c r="G360" s="26">
        <v>151344</v>
      </c>
      <c r="H360" s="30"/>
      <c r="L360" s="5" t="s">
        <v>1351</v>
      </c>
      <c r="M360" s="1" t="s">
        <v>1347</v>
      </c>
      <c r="N360" s="13">
        <v>146866</v>
      </c>
      <c r="P360" s="20"/>
      <c r="Q360" s="21"/>
      <c r="R360" s="22"/>
      <c r="S360" s="18" t="s">
        <v>1351</v>
      </c>
      <c r="T360" s="16" t="s">
        <v>1347</v>
      </c>
      <c r="U360" s="17">
        <v>145786</v>
      </c>
      <c r="V360" s="23"/>
    </row>
    <row r="361" spans="1:22" x14ac:dyDescent="0.2">
      <c r="A361" s="20"/>
      <c r="B361" s="24"/>
      <c r="C361" s="21"/>
      <c r="D361" s="22"/>
      <c r="E361" s="25" t="s">
        <v>1353</v>
      </c>
      <c r="F361" s="16" t="s">
        <v>1354</v>
      </c>
      <c r="G361" s="26">
        <v>63442</v>
      </c>
      <c r="H361" s="30"/>
      <c r="P361" s="20"/>
      <c r="Q361" s="21"/>
      <c r="R361" s="22"/>
      <c r="S361" s="24"/>
      <c r="T361" s="21"/>
      <c r="U361" s="22"/>
      <c r="V361" s="23"/>
    </row>
    <row r="362" spans="1:22" x14ac:dyDescent="0.2">
      <c r="A362" s="20"/>
      <c r="B362" s="24"/>
      <c r="C362" s="21"/>
      <c r="D362" s="22"/>
      <c r="E362" s="25" t="s">
        <v>1355</v>
      </c>
      <c r="F362" s="16" t="s">
        <v>1356</v>
      </c>
      <c r="G362" s="26">
        <v>38714</v>
      </c>
      <c r="H362" s="30"/>
      <c r="P362" s="20"/>
      <c r="Q362" s="21"/>
      <c r="R362" s="22"/>
      <c r="S362" s="24"/>
      <c r="T362" s="21"/>
      <c r="U362" s="22"/>
      <c r="V362" s="23"/>
    </row>
    <row r="363" spans="1:22" x14ac:dyDescent="0.2">
      <c r="A363" s="15" t="s">
        <v>1357</v>
      </c>
      <c r="B363" s="18" t="s">
        <v>1357</v>
      </c>
      <c r="C363" s="16" t="s">
        <v>1358</v>
      </c>
      <c r="D363" s="17">
        <v>150033</v>
      </c>
      <c r="E363" s="25" t="s">
        <v>1359</v>
      </c>
      <c r="F363" s="16" t="s">
        <v>1360</v>
      </c>
      <c r="G363" s="26">
        <v>42735</v>
      </c>
      <c r="H363" s="27">
        <v>42735</v>
      </c>
      <c r="I363" s="5" t="s">
        <v>1361</v>
      </c>
      <c r="J363" s="1" t="s">
        <v>1362</v>
      </c>
      <c r="K363" s="3">
        <v>191822</v>
      </c>
      <c r="L363" s="5" t="s">
        <v>1359</v>
      </c>
      <c r="M363" s="1" t="s">
        <v>1360</v>
      </c>
      <c r="N363" s="13">
        <v>54693</v>
      </c>
      <c r="O363" s="3">
        <v>54693</v>
      </c>
      <c r="P363" s="15" t="s">
        <v>1361</v>
      </c>
      <c r="Q363" s="16" t="s">
        <v>1363</v>
      </c>
      <c r="R363" s="17">
        <v>253340</v>
      </c>
      <c r="S363" s="18" t="s">
        <v>1359</v>
      </c>
      <c r="T363" s="16" t="s">
        <v>1360</v>
      </c>
      <c r="U363" s="17">
        <v>73917</v>
      </c>
      <c r="V363" s="19">
        <v>73917</v>
      </c>
    </row>
    <row r="364" spans="1:22" x14ac:dyDescent="0.2">
      <c r="A364" s="20"/>
      <c r="B364" s="24"/>
      <c r="C364" s="21"/>
      <c r="D364" s="22"/>
      <c r="E364" s="25" t="s">
        <v>1364</v>
      </c>
      <c r="F364" s="16" t="s">
        <v>1365</v>
      </c>
      <c r="G364" s="26">
        <v>32935</v>
      </c>
      <c r="H364" s="30"/>
      <c r="L364" s="5" t="s">
        <v>1364</v>
      </c>
      <c r="M364" s="1" t="s">
        <v>1366</v>
      </c>
      <c r="N364" s="13">
        <v>38708</v>
      </c>
      <c r="P364" s="20"/>
      <c r="Q364" s="21"/>
      <c r="R364" s="22"/>
      <c r="S364" s="18" t="s">
        <v>1364</v>
      </c>
      <c r="T364" s="16" t="s">
        <v>1366</v>
      </c>
      <c r="U364" s="17">
        <v>48058</v>
      </c>
      <c r="V364" s="23"/>
    </row>
    <row r="365" spans="1:22" x14ac:dyDescent="0.2">
      <c r="A365" s="20"/>
      <c r="B365" s="24"/>
      <c r="C365" s="21"/>
      <c r="D365" s="22"/>
      <c r="E365" s="25" t="s">
        <v>1367</v>
      </c>
      <c r="F365" s="16" t="s">
        <v>1368</v>
      </c>
      <c r="G365" s="26">
        <v>23553</v>
      </c>
      <c r="H365" s="30"/>
      <c r="L365" s="5" t="s">
        <v>1367</v>
      </c>
      <c r="M365" s="1" t="s">
        <v>1369</v>
      </c>
      <c r="N365" s="13">
        <v>32066</v>
      </c>
      <c r="P365" s="20"/>
      <c r="Q365" s="21"/>
      <c r="R365" s="22"/>
      <c r="S365" s="24"/>
      <c r="T365" s="21"/>
      <c r="U365" s="22"/>
      <c r="V365" s="23"/>
    </row>
    <row r="366" spans="1:22" x14ac:dyDescent="0.2">
      <c r="A366" s="15" t="s">
        <v>1370</v>
      </c>
      <c r="B366" s="18" t="s">
        <v>1370</v>
      </c>
      <c r="C366" s="16" t="s">
        <v>1371</v>
      </c>
      <c r="D366" s="17">
        <v>255301</v>
      </c>
      <c r="E366" s="25" t="s">
        <v>1372</v>
      </c>
      <c r="F366" s="16" t="s">
        <v>1373</v>
      </c>
      <c r="G366" s="26">
        <v>63936</v>
      </c>
      <c r="H366" s="27">
        <v>63936</v>
      </c>
      <c r="I366" s="5" t="s">
        <v>1374</v>
      </c>
      <c r="J366" s="1" t="s">
        <v>1375</v>
      </c>
      <c r="K366" s="3">
        <v>330714</v>
      </c>
      <c r="L366" s="5" t="s">
        <v>1372</v>
      </c>
      <c r="M366" s="1" t="s">
        <v>1376</v>
      </c>
      <c r="N366" s="13">
        <v>86911</v>
      </c>
      <c r="O366" s="3">
        <v>86911</v>
      </c>
      <c r="P366" s="15" t="s">
        <v>1374</v>
      </c>
      <c r="Q366" s="16" t="s">
        <v>1371</v>
      </c>
      <c r="R366" s="17">
        <v>405300</v>
      </c>
      <c r="S366" s="18" t="s">
        <v>1372</v>
      </c>
      <c r="T366" s="16" t="s">
        <v>1376</v>
      </c>
      <c r="U366" s="17">
        <v>127921</v>
      </c>
      <c r="V366" s="19">
        <v>127921</v>
      </c>
    </row>
    <row r="367" spans="1:22" x14ac:dyDescent="0.2">
      <c r="A367" s="20"/>
      <c r="B367" s="24"/>
      <c r="C367" s="21"/>
      <c r="D367" s="22"/>
      <c r="E367" s="25" t="s">
        <v>1377</v>
      </c>
      <c r="F367" s="16" t="s">
        <v>1378</v>
      </c>
      <c r="G367" s="26">
        <v>48715</v>
      </c>
      <c r="H367" s="30"/>
      <c r="L367" s="5" t="s">
        <v>1377</v>
      </c>
      <c r="M367" s="1" t="s">
        <v>1379</v>
      </c>
      <c r="N367" s="13">
        <v>54514</v>
      </c>
      <c r="P367" s="20"/>
      <c r="Q367" s="21"/>
      <c r="R367" s="22"/>
      <c r="S367" s="18" t="s">
        <v>1377</v>
      </c>
      <c r="T367" s="16" t="s">
        <v>1379</v>
      </c>
      <c r="U367" s="17">
        <v>66102</v>
      </c>
      <c r="V367" s="23"/>
    </row>
    <row r="368" spans="1:22" x14ac:dyDescent="0.2">
      <c r="A368" s="20"/>
      <c r="B368" s="24"/>
      <c r="C368" s="21"/>
      <c r="D368" s="22"/>
      <c r="E368" s="28"/>
      <c r="F368" s="21"/>
      <c r="G368" s="29"/>
      <c r="H368" s="30"/>
      <c r="L368" s="5" t="s">
        <v>1380</v>
      </c>
      <c r="M368" s="1" t="s">
        <v>1381</v>
      </c>
      <c r="N368" s="13">
        <v>33711</v>
      </c>
      <c r="P368" s="20"/>
      <c r="Q368" s="21"/>
      <c r="R368" s="22"/>
      <c r="S368" s="24"/>
      <c r="T368" s="21"/>
      <c r="U368" s="22"/>
      <c r="V368" s="23"/>
    </row>
    <row r="369" spans="1:22" x14ac:dyDescent="0.2">
      <c r="A369" s="20"/>
      <c r="B369" s="24"/>
      <c r="C369" s="21"/>
      <c r="D369" s="22"/>
      <c r="E369" s="28"/>
      <c r="F369" s="21"/>
      <c r="G369" s="29"/>
      <c r="H369" s="30"/>
      <c r="I369" s="5" t="s">
        <v>1382</v>
      </c>
      <c r="J369" s="1" t="s">
        <v>1383</v>
      </c>
      <c r="K369" s="3">
        <v>177749</v>
      </c>
      <c r="L369" s="5" t="s">
        <v>1384</v>
      </c>
      <c r="M369" s="1" t="s">
        <v>1385</v>
      </c>
      <c r="N369" s="13">
        <v>23456</v>
      </c>
      <c r="O369" s="3">
        <v>23456</v>
      </c>
      <c r="P369" s="15" t="s">
        <v>1382</v>
      </c>
      <c r="Q369" s="16" t="s">
        <v>1383</v>
      </c>
      <c r="R369" s="17">
        <v>182493</v>
      </c>
      <c r="S369" s="18" t="s">
        <v>1384</v>
      </c>
      <c r="T369" s="16" t="s">
        <v>1385</v>
      </c>
      <c r="U369" s="17">
        <v>23893</v>
      </c>
      <c r="V369" s="19">
        <v>23893</v>
      </c>
    </row>
    <row r="370" spans="1:22" x14ac:dyDescent="0.2">
      <c r="A370" s="15" t="s">
        <v>1386</v>
      </c>
      <c r="B370" s="18" t="s">
        <v>1386</v>
      </c>
      <c r="C370" s="16" t="s">
        <v>1387</v>
      </c>
      <c r="D370" s="17">
        <v>585960</v>
      </c>
      <c r="E370" s="25" t="s">
        <v>1388</v>
      </c>
      <c r="F370" s="16" t="s">
        <v>1389</v>
      </c>
      <c r="G370" s="26">
        <v>173186</v>
      </c>
      <c r="H370" s="27">
        <v>173186</v>
      </c>
      <c r="I370" s="5" t="s">
        <v>1390</v>
      </c>
      <c r="J370" s="1" t="s">
        <v>1387</v>
      </c>
      <c r="K370" s="3">
        <v>616079</v>
      </c>
      <c r="L370" s="5" t="s">
        <v>1388</v>
      </c>
      <c r="M370" s="1" t="s">
        <v>1389</v>
      </c>
      <c r="N370" s="13">
        <v>173890</v>
      </c>
      <c r="O370" s="3">
        <v>173890</v>
      </c>
      <c r="P370" s="15" t="s">
        <v>1390</v>
      </c>
      <c r="Q370" s="16" t="s">
        <v>1387</v>
      </c>
      <c r="R370" s="17">
        <v>837571</v>
      </c>
      <c r="S370" s="18" t="s">
        <v>1388</v>
      </c>
      <c r="T370" s="16" t="s">
        <v>1389</v>
      </c>
      <c r="U370" s="17">
        <v>178874</v>
      </c>
      <c r="V370" s="19">
        <v>178874</v>
      </c>
    </row>
    <row r="371" spans="1:22" x14ac:dyDescent="0.2">
      <c r="A371" s="20"/>
      <c r="B371" s="24"/>
      <c r="C371" s="21"/>
      <c r="D371" s="22"/>
      <c r="E371" s="25" t="s">
        <v>1391</v>
      </c>
      <c r="F371" s="16" t="s">
        <v>1392</v>
      </c>
      <c r="G371" s="26">
        <v>24776</v>
      </c>
      <c r="H371" s="30"/>
      <c r="P371" s="20"/>
      <c r="Q371" s="21"/>
      <c r="R371" s="22"/>
      <c r="S371" s="24"/>
      <c r="T371" s="21"/>
      <c r="U371" s="22"/>
      <c r="V371" s="23"/>
    </row>
    <row r="372" spans="1:22" x14ac:dyDescent="0.2">
      <c r="A372" s="15" t="s">
        <v>1393</v>
      </c>
      <c r="B372" s="18" t="s">
        <v>1393</v>
      </c>
      <c r="C372" s="16" t="s">
        <v>1394</v>
      </c>
      <c r="D372" s="17">
        <v>96946</v>
      </c>
      <c r="E372" s="25" t="s">
        <v>1395</v>
      </c>
      <c r="F372" s="16" t="s">
        <v>1396</v>
      </c>
      <c r="G372" s="26">
        <v>45189</v>
      </c>
      <c r="H372" s="27">
        <v>45189</v>
      </c>
      <c r="I372" s="5" t="s">
        <v>1397</v>
      </c>
      <c r="J372" s="1" t="s">
        <v>1394</v>
      </c>
      <c r="K372" s="3">
        <v>101541</v>
      </c>
      <c r="L372" s="5" t="s">
        <v>1395</v>
      </c>
      <c r="M372" s="1" t="s">
        <v>1396</v>
      </c>
      <c r="N372" s="13">
        <v>46113</v>
      </c>
      <c r="O372" s="3">
        <v>46113</v>
      </c>
      <c r="P372" s="15" t="s">
        <v>1397</v>
      </c>
      <c r="Q372" s="16" t="s">
        <v>1394</v>
      </c>
      <c r="R372" s="17">
        <v>82752</v>
      </c>
      <c r="S372" s="18" t="s">
        <v>1395</v>
      </c>
      <c r="T372" s="16" t="s">
        <v>1396</v>
      </c>
      <c r="U372" s="17">
        <v>45468</v>
      </c>
      <c r="V372" s="19">
        <v>45468</v>
      </c>
    </row>
    <row r="373" spans="1:22" x14ac:dyDescent="0.2">
      <c r="A373" s="15" t="s">
        <v>1398</v>
      </c>
      <c r="B373" s="18" t="s">
        <v>1398</v>
      </c>
      <c r="C373" s="16" t="s">
        <v>1399</v>
      </c>
      <c r="D373" s="17">
        <v>116401</v>
      </c>
      <c r="E373" s="25" t="s">
        <v>1400</v>
      </c>
      <c r="F373" s="16" t="s">
        <v>1401</v>
      </c>
      <c r="G373" s="26">
        <v>51544</v>
      </c>
      <c r="H373" s="27">
        <v>51544</v>
      </c>
      <c r="I373" s="5" t="s">
        <v>1402</v>
      </c>
      <c r="J373" s="1" t="s">
        <v>1399</v>
      </c>
      <c r="K373" s="3">
        <v>126838</v>
      </c>
      <c r="L373" s="5" t="s">
        <v>1400</v>
      </c>
      <c r="M373" s="1" t="s">
        <v>1401</v>
      </c>
      <c r="N373" s="13">
        <v>51818</v>
      </c>
      <c r="O373" s="3">
        <v>51818</v>
      </c>
      <c r="P373" s="15" t="s">
        <v>1402</v>
      </c>
      <c r="Q373" s="16" t="s">
        <v>1403</v>
      </c>
      <c r="R373" s="17">
        <v>133665</v>
      </c>
      <c r="S373" s="18" t="s">
        <v>1400</v>
      </c>
      <c r="T373" s="16" t="s">
        <v>1401</v>
      </c>
      <c r="U373" s="17">
        <v>51320</v>
      </c>
      <c r="V373" s="19">
        <v>51320</v>
      </c>
    </row>
    <row r="374" spans="1:22" x14ac:dyDescent="0.2">
      <c r="A374" s="20"/>
      <c r="B374" s="24"/>
      <c r="C374" s="21"/>
      <c r="D374" s="22"/>
      <c r="E374" s="28"/>
      <c r="F374" s="21"/>
      <c r="G374" s="29"/>
      <c r="H374" s="30"/>
      <c r="P374" s="20"/>
      <c r="Q374" s="21"/>
      <c r="R374" s="22"/>
      <c r="S374" s="18" t="s">
        <v>1404</v>
      </c>
      <c r="T374" s="16" t="s">
        <v>1405</v>
      </c>
      <c r="U374" s="17">
        <v>17736</v>
      </c>
      <c r="V374" s="23"/>
    </row>
    <row r="375" spans="1:22" x14ac:dyDescent="0.2">
      <c r="A375" s="15" t="s">
        <v>1406</v>
      </c>
      <c r="B375" s="18" t="s">
        <v>1406</v>
      </c>
      <c r="C375" s="16" t="s">
        <v>1407</v>
      </c>
      <c r="D375" s="17">
        <v>344953</v>
      </c>
      <c r="E375" s="25" t="s">
        <v>1408</v>
      </c>
      <c r="F375" s="16" t="s">
        <v>1409</v>
      </c>
      <c r="G375" s="26">
        <v>102529</v>
      </c>
      <c r="H375" s="27">
        <v>102529</v>
      </c>
      <c r="I375" s="5" t="s">
        <v>1410</v>
      </c>
      <c r="J375" s="1" t="s">
        <v>1407</v>
      </c>
      <c r="K375" s="3">
        <v>239086</v>
      </c>
      <c r="L375" s="5" t="s">
        <v>1408</v>
      </c>
      <c r="M375" s="1" t="s">
        <v>1409</v>
      </c>
      <c r="N375" s="13">
        <v>110257</v>
      </c>
      <c r="O375" s="3">
        <v>110257</v>
      </c>
      <c r="P375" s="15" t="s">
        <v>1411</v>
      </c>
      <c r="Q375" s="16" t="s">
        <v>1412</v>
      </c>
      <c r="R375" s="17">
        <v>201789</v>
      </c>
      <c r="S375" s="18" t="s">
        <v>1413</v>
      </c>
      <c r="T375" s="16" t="s">
        <v>1409</v>
      </c>
      <c r="U375" s="17">
        <v>67140</v>
      </c>
      <c r="V375" s="19">
        <v>67140</v>
      </c>
    </row>
    <row r="376" spans="1:22" x14ac:dyDescent="0.2">
      <c r="A376" s="20"/>
      <c r="B376" s="24"/>
      <c r="C376" s="21"/>
      <c r="D376" s="22"/>
      <c r="E376" s="28"/>
      <c r="F376" s="21"/>
      <c r="G376" s="29"/>
      <c r="H376" s="30"/>
      <c r="P376" s="20"/>
      <c r="Q376" s="21"/>
      <c r="R376" s="22"/>
      <c r="S376" s="18" t="s">
        <v>1414</v>
      </c>
      <c r="T376" s="16" t="s">
        <v>1415</v>
      </c>
      <c r="U376" s="17">
        <v>29596</v>
      </c>
      <c r="V376" s="23"/>
    </row>
    <row r="377" spans="1:22" x14ac:dyDescent="0.2">
      <c r="A377" s="15" t="s">
        <v>1416</v>
      </c>
      <c r="B377" s="18" t="s">
        <v>1416</v>
      </c>
      <c r="C377" s="16" t="s">
        <v>1417</v>
      </c>
      <c r="D377" s="17">
        <v>161572</v>
      </c>
      <c r="E377" s="25" t="s">
        <v>1413</v>
      </c>
      <c r="F377" s="16" t="s">
        <v>1409</v>
      </c>
      <c r="G377" s="26">
        <v>49762</v>
      </c>
      <c r="H377" s="27">
        <v>49762</v>
      </c>
      <c r="I377" s="5" t="s">
        <v>1418</v>
      </c>
      <c r="J377" s="1" t="s">
        <v>1417</v>
      </c>
      <c r="K377" s="3">
        <v>178541</v>
      </c>
      <c r="L377" s="5" t="s">
        <v>1413</v>
      </c>
      <c r="M377" s="1" t="s">
        <v>1409</v>
      </c>
      <c r="N377" s="13">
        <v>56397</v>
      </c>
      <c r="O377" s="3">
        <v>56397</v>
      </c>
      <c r="P377" s="15" t="s">
        <v>1410</v>
      </c>
      <c r="Q377" s="16" t="s">
        <v>1407</v>
      </c>
      <c r="R377" s="17">
        <v>466750</v>
      </c>
      <c r="S377" s="18" t="s">
        <v>1408</v>
      </c>
      <c r="T377" s="16" t="s">
        <v>1409</v>
      </c>
      <c r="U377" s="17">
        <v>120623</v>
      </c>
      <c r="V377" s="19">
        <v>120623</v>
      </c>
    </row>
    <row r="378" spans="1:22" x14ac:dyDescent="0.2">
      <c r="A378" s="15" t="s">
        <v>1419</v>
      </c>
      <c r="B378" s="18" t="s">
        <v>1419</v>
      </c>
      <c r="C378" s="16" t="s">
        <v>1420</v>
      </c>
      <c r="D378" s="17">
        <v>168134</v>
      </c>
      <c r="E378" s="25" t="s">
        <v>1421</v>
      </c>
      <c r="F378" s="16" t="s">
        <v>1422</v>
      </c>
      <c r="G378" s="26">
        <v>71508</v>
      </c>
      <c r="H378" s="27">
        <v>71508</v>
      </c>
      <c r="I378" s="5" t="s">
        <v>1423</v>
      </c>
      <c r="J378" s="1" t="s">
        <v>1420</v>
      </c>
      <c r="K378" s="3">
        <v>193568</v>
      </c>
      <c r="L378" s="5" t="s">
        <v>1421</v>
      </c>
      <c r="M378" s="1" t="s">
        <v>1422</v>
      </c>
      <c r="N378" s="13">
        <v>71757</v>
      </c>
      <c r="O378" s="3">
        <v>71757</v>
      </c>
      <c r="P378" s="15" t="s">
        <v>1423</v>
      </c>
      <c r="Q378" s="16" t="s">
        <v>1420</v>
      </c>
      <c r="R378" s="17">
        <v>199607</v>
      </c>
      <c r="S378" s="18" t="s">
        <v>1421</v>
      </c>
      <c r="T378" s="16" t="s">
        <v>1422</v>
      </c>
      <c r="U378" s="17">
        <v>71993</v>
      </c>
      <c r="V378" s="19">
        <v>71993</v>
      </c>
    </row>
    <row r="379" spans="1:22" x14ac:dyDescent="0.2">
      <c r="A379" s="20"/>
      <c r="B379" s="24"/>
      <c r="C379" s="21"/>
      <c r="D379" s="22"/>
      <c r="E379" s="28"/>
      <c r="F379" s="21"/>
      <c r="G379" s="29"/>
      <c r="H379" s="30"/>
      <c r="P379" s="15" t="s">
        <v>1424</v>
      </c>
      <c r="Q379" s="16" t="s">
        <v>1425</v>
      </c>
      <c r="R379" s="17">
        <v>200186</v>
      </c>
      <c r="S379" s="18" t="s">
        <v>1426</v>
      </c>
      <c r="T379" s="16" t="s">
        <v>1427</v>
      </c>
      <c r="U379" s="17">
        <v>28068</v>
      </c>
      <c r="V379" s="23"/>
    </row>
    <row r="380" spans="1:22" x14ac:dyDescent="0.2">
      <c r="A380" s="20"/>
      <c r="B380" s="24"/>
      <c r="C380" s="21"/>
      <c r="D380" s="22"/>
      <c r="E380" s="28"/>
      <c r="F380" s="21"/>
      <c r="G380" s="29"/>
      <c r="H380" s="30"/>
      <c r="P380" s="20"/>
      <c r="Q380" s="21"/>
      <c r="R380" s="22"/>
      <c r="S380" s="18" t="s">
        <v>1428</v>
      </c>
      <c r="T380" s="16" t="s">
        <v>1429</v>
      </c>
      <c r="U380" s="17">
        <v>52527</v>
      </c>
      <c r="V380" s="19">
        <v>52527</v>
      </c>
    </row>
    <row r="381" spans="1:22" x14ac:dyDescent="0.2">
      <c r="A381" s="15" t="s">
        <v>1430</v>
      </c>
      <c r="B381" s="18" t="s">
        <v>1430</v>
      </c>
      <c r="C381" s="16" t="s">
        <v>1431</v>
      </c>
      <c r="D381" s="17">
        <v>405382</v>
      </c>
      <c r="E381" s="25" t="s">
        <v>1432</v>
      </c>
      <c r="F381" s="16" t="s">
        <v>1433</v>
      </c>
      <c r="G381" s="26">
        <v>71043</v>
      </c>
      <c r="H381" s="27">
        <v>71043</v>
      </c>
      <c r="I381" s="5" t="s">
        <v>1434</v>
      </c>
      <c r="J381" s="1" t="s">
        <v>1431</v>
      </c>
      <c r="K381" s="3">
        <v>483924</v>
      </c>
      <c r="L381" s="5" t="s">
        <v>1432</v>
      </c>
      <c r="M381" s="1" t="s">
        <v>1433</v>
      </c>
      <c r="N381" s="13">
        <v>78452</v>
      </c>
      <c r="O381" s="3">
        <v>78452</v>
      </c>
      <c r="P381" s="15" t="s">
        <v>1434</v>
      </c>
      <c r="Q381" s="16" t="s">
        <v>1431</v>
      </c>
      <c r="R381" s="17">
        <v>602095</v>
      </c>
      <c r="S381" s="18" t="s">
        <v>1432</v>
      </c>
      <c r="T381" s="16" t="s">
        <v>1433</v>
      </c>
      <c r="U381" s="17">
        <v>97422</v>
      </c>
      <c r="V381" s="19">
        <v>97422</v>
      </c>
    </row>
    <row r="382" spans="1:22" x14ac:dyDescent="0.2">
      <c r="A382" s="20"/>
      <c r="B382" s="24"/>
      <c r="C382" s="21"/>
      <c r="D382" s="22"/>
      <c r="E382" s="25" t="s">
        <v>1435</v>
      </c>
      <c r="F382" s="16" t="s">
        <v>1436</v>
      </c>
      <c r="G382" s="26">
        <v>26426</v>
      </c>
      <c r="H382" s="30"/>
      <c r="L382" s="5" t="s">
        <v>1435</v>
      </c>
      <c r="M382" s="1" t="s">
        <v>1437</v>
      </c>
      <c r="N382" s="13">
        <v>26487</v>
      </c>
      <c r="P382" s="20"/>
      <c r="Q382" s="21"/>
      <c r="R382" s="22"/>
      <c r="S382" s="18" t="s">
        <v>1435</v>
      </c>
      <c r="T382" s="16" t="s">
        <v>1437</v>
      </c>
      <c r="U382" s="17">
        <v>33874</v>
      </c>
      <c r="V382" s="23"/>
    </row>
    <row r="383" spans="1:22" x14ac:dyDescent="0.2">
      <c r="A383" s="15" t="s">
        <v>1438</v>
      </c>
      <c r="B383" s="18" t="s">
        <v>1438</v>
      </c>
      <c r="C383" s="16" t="s">
        <v>1439</v>
      </c>
      <c r="D383" s="17">
        <v>422822</v>
      </c>
      <c r="E383" s="25" t="s">
        <v>1440</v>
      </c>
      <c r="F383" s="16" t="s">
        <v>1441</v>
      </c>
      <c r="G383" s="26">
        <v>55720</v>
      </c>
      <c r="H383" s="27">
        <v>55720</v>
      </c>
      <c r="I383" s="5" t="s">
        <v>1442</v>
      </c>
      <c r="J383" s="1" t="s">
        <v>1439</v>
      </c>
      <c r="K383" s="3">
        <v>470658</v>
      </c>
      <c r="L383" s="5" t="s">
        <v>1440</v>
      </c>
      <c r="M383" s="1" t="s">
        <v>1441</v>
      </c>
      <c r="N383" s="13">
        <v>56348</v>
      </c>
      <c r="O383" s="3">
        <v>56348</v>
      </c>
      <c r="P383" s="15" t="s">
        <v>1442</v>
      </c>
      <c r="Q383" s="16" t="s">
        <v>1439</v>
      </c>
      <c r="R383" s="17">
        <v>519445</v>
      </c>
      <c r="S383" s="18" t="s">
        <v>1440</v>
      </c>
      <c r="T383" s="16" t="s">
        <v>1441</v>
      </c>
      <c r="U383" s="17">
        <v>59322</v>
      </c>
      <c r="V383" s="19">
        <v>59322</v>
      </c>
    </row>
    <row r="384" spans="1:22" x14ac:dyDescent="0.2">
      <c r="A384" s="15" t="s">
        <v>1443</v>
      </c>
      <c r="B384" s="18" t="s">
        <v>1443</v>
      </c>
      <c r="C384" s="16" t="s">
        <v>1444</v>
      </c>
      <c r="D384" s="17">
        <v>432674</v>
      </c>
      <c r="E384" s="25" t="s">
        <v>1445</v>
      </c>
      <c r="F384" s="16" t="s">
        <v>1446</v>
      </c>
      <c r="G384" s="26">
        <v>126932</v>
      </c>
      <c r="H384" s="27">
        <v>126932</v>
      </c>
      <c r="I384" s="5" t="s">
        <v>1447</v>
      </c>
      <c r="J384" s="1" t="s">
        <v>1444</v>
      </c>
      <c r="K384" s="3">
        <v>447728</v>
      </c>
      <c r="L384" s="5" t="s">
        <v>1445</v>
      </c>
      <c r="M384" s="1" t="s">
        <v>1446</v>
      </c>
      <c r="N384" s="13">
        <v>119128</v>
      </c>
      <c r="O384" s="3">
        <v>119128</v>
      </c>
      <c r="P384" s="15" t="s">
        <v>1447</v>
      </c>
      <c r="Q384" s="16" t="s">
        <v>1444</v>
      </c>
      <c r="R384" s="17">
        <v>464036</v>
      </c>
      <c r="S384" s="18" t="s">
        <v>1448</v>
      </c>
      <c r="T384" s="16" t="s">
        <v>1449</v>
      </c>
      <c r="U384" s="17">
        <v>48579</v>
      </c>
      <c r="V384" s="23"/>
    </row>
    <row r="385" spans="1:22" x14ac:dyDescent="0.2">
      <c r="A385" s="20"/>
      <c r="B385" s="24"/>
      <c r="C385" s="21"/>
      <c r="D385" s="22"/>
      <c r="E385" s="25" t="s">
        <v>1448</v>
      </c>
      <c r="F385" s="16" t="s">
        <v>1450</v>
      </c>
      <c r="G385" s="26">
        <v>50943</v>
      </c>
      <c r="H385" s="30"/>
      <c r="L385" s="5" t="s">
        <v>1448</v>
      </c>
      <c r="M385" s="1" t="s">
        <v>1449</v>
      </c>
      <c r="N385" s="13">
        <v>46525</v>
      </c>
      <c r="P385" s="20"/>
      <c r="Q385" s="21"/>
      <c r="R385" s="22"/>
      <c r="S385" s="18" t="s">
        <v>1445</v>
      </c>
      <c r="T385" s="16" t="s">
        <v>1446</v>
      </c>
      <c r="U385" s="17">
        <v>114297</v>
      </c>
      <c r="V385" s="19">
        <v>114297</v>
      </c>
    </row>
    <row r="386" spans="1:22" x14ac:dyDescent="0.2">
      <c r="A386" s="15" t="s">
        <v>1451</v>
      </c>
      <c r="B386" s="18" t="s">
        <v>1451</v>
      </c>
      <c r="C386" s="16" t="s">
        <v>1452</v>
      </c>
      <c r="D386" s="17">
        <v>133239</v>
      </c>
      <c r="E386" s="25" t="s">
        <v>1453</v>
      </c>
      <c r="F386" s="16" t="s">
        <v>1454</v>
      </c>
      <c r="G386" s="26">
        <v>125029</v>
      </c>
      <c r="H386" s="27">
        <v>125029</v>
      </c>
      <c r="I386" s="5" t="s">
        <v>1455</v>
      </c>
      <c r="J386" s="1" t="s">
        <v>1452</v>
      </c>
      <c r="K386" s="3">
        <v>193117</v>
      </c>
      <c r="L386" s="5" t="s">
        <v>1453</v>
      </c>
      <c r="M386" s="1" t="s">
        <v>1454</v>
      </c>
      <c r="N386" s="13">
        <v>176576</v>
      </c>
      <c r="O386" s="3">
        <v>176576</v>
      </c>
      <c r="P386" s="15" t="s">
        <v>1455</v>
      </c>
      <c r="Q386" s="16" t="s">
        <v>1452</v>
      </c>
      <c r="R386" s="17">
        <v>250304</v>
      </c>
      <c r="S386" s="18" t="s">
        <v>1453</v>
      </c>
      <c r="T386" s="16" t="s">
        <v>1454</v>
      </c>
      <c r="U386" s="17">
        <v>236091</v>
      </c>
      <c r="V386" s="19">
        <v>236091</v>
      </c>
    </row>
    <row r="387" spans="1:22" x14ac:dyDescent="0.2">
      <c r="A387" s="15" t="s">
        <v>1456</v>
      </c>
      <c r="B387" s="18" t="s">
        <v>1456</v>
      </c>
      <c r="C387" s="16" t="s">
        <v>1457</v>
      </c>
      <c r="D387" s="17">
        <v>135510</v>
      </c>
      <c r="E387" s="25" t="s">
        <v>1458</v>
      </c>
      <c r="F387" s="16" t="s">
        <v>1459</v>
      </c>
      <c r="G387" s="26">
        <v>62648</v>
      </c>
      <c r="H387" s="27">
        <v>62648</v>
      </c>
      <c r="I387" s="5" t="s">
        <v>1460</v>
      </c>
      <c r="J387" s="1" t="s">
        <v>1457</v>
      </c>
      <c r="K387" s="3">
        <v>174682</v>
      </c>
      <c r="L387" s="5" t="s">
        <v>1458</v>
      </c>
      <c r="M387" s="1" t="s">
        <v>1459</v>
      </c>
      <c r="N387" s="13">
        <v>74267</v>
      </c>
      <c r="O387" s="3">
        <v>74267</v>
      </c>
      <c r="P387" s="15" t="s">
        <v>1460</v>
      </c>
      <c r="Q387" s="16" t="s">
        <v>1457</v>
      </c>
      <c r="R387" s="17">
        <v>209233</v>
      </c>
      <c r="S387" s="18" t="s">
        <v>1458</v>
      </c>
      <c r="T387" s="16" t="s">
        <v>1459</v>
      </c>
      <c r="U387" s="17">
        <v>97618</v>
      </c>
      <c r="V387" s="19">
        <v>97618</v>
      </c>
    </row>
    <row r="388" spans="1:22" x14ac:dyDescent="0.2">
      <c r="A388" s="15" t="s">
        <v>1461</v>
      </c>
      <c r="B388" s="18" t="s">
        <v>1461</v>
      </c>
      <c r="C388" s="16" t="s">
        <v>1462</v>
      </c>
      <c r="D388" s="17">
        <v>852737</v>
      </c>
      <c r="E388" s="25" t="s">
        <v>1463</v>
      </c>
      <c r="F388" s="16" t="s">
        <v>1464</v>
      </c>
      <c r="G388" s="26">
        <v>259834</v>
      </c>
      <c r="H388" s="27">
        <v>259834</v>
      </c>
      <c r="I388" s="5" t="s">
        <v>1465</v>
      </c>
      <c r="J388" s="1" t="s">
        <v>1466</v>
      </c>
      <c r="K388" s="3">
        <v>1375765</v>
      </c>
      <c r="L388" s="5" t="s">
        <v>1463</v>
      </c>
      <c r="M388" s="1" t="s">
        <v>1464</v>
      </c>
      <c r="N388" s="13">
        <v>478434</v>
      </c>
      <c r="O388" s="3">
        <v>478434</v>
      </c>
      <c r="P388" s="15" t="s">
        <v>1465</v>
      </c>
      <c r="Q388" s="16" t="s">
        <v>1467</v>
      </c>
      <c r="R388" s="17">
        <v>1951269</v>
      </c>
      <c r="S388" s="18" t="s">
        <v>1463</v>
      </c>
      <c r="T388" s="16" t="s">
        <v>1464</v>
      </c>
      <c r="U388" s="17">
        <v>583756</v>
      </c>
      <c r="V388" s="19">
        <v>583756</v>
      </c>
    </row>
    <row r="389" spans="1:22" x14ac:dyDescent="0.2">
      <c r="A389" s="20"/>
      <c r="B389" s="24"/>
      <c r="C389" s="21"/>
      <c r="D389" s="22"/>
      <c r="E389" s="28"/>
      <c r="F389" s="21"/>
      <c r="G389" s="29"/>
      <c r="H389" s="30"/>
      <c r="L389" s="5" t="s">
        <v>1468</v>
      </c>
      <c r="M389" s="1" t="s">
        <v>1469</v>
      </c>
      <c r="N389" s="13">
        <v>186070</v>
      </c>
      <c r="P389" s="20"/>
      <c r="Q389" s="21"/>
      <c r="R389" s="22"/>
      <c r="S389" s="18" t="s">
        <v>1468</v>
      </c>
      <c r="T389" s="16" t="s">
        <v>1469</v>
      </c>
      <c r="U389" s="17">
        <v>223167</v>
      </c>
      <c r="V389" s="23"/>
    </row>
    <row r="390" spans="1:22" x14ac:dyDescent="0.2">
      <c r="A390" s="20"/>
      <c r="B390" s="24"/>
      <c r="C390" s="21"/>
      <c r="D390" s="22"/>
      <c r="E390" s="28"/>
      <c r="F390" s="21"/>
      <c r="G390" s="29"/>
      <c r="H390" s="30"/>
      <c r="P390" s="20"/>
      <c r="Q390" s="21"/>
      <c r="R390" s="22"/>
      <c r="S390" s="18" t="s">
        <v>1470</v>
      </c>
      <c r="T390" s="16" t="s">
        <v>1471</v>
      </c>
      <c r="U390" s="17">
        <v>257729</v>
      </c>
      <c r="V390" s="23"/>
    </row>
    <row r="391" spans="1:22" x14ac:dyDescent="0.2">
      <c r="A391" s="15" t="s">
        <v>1472</v>
      </c>
      <c r="B391" s="18" t="s">
        <v>1472</v>
      </c>
      <c r="C391" s="16" t="s">
        <v>1473</v>
      </c>
      <c r="D391" s="17">
        <v>81798</v>
      </c>
      <c r="E391" s="25" t="s">
        <v>1474</v>
      </c>
      <c r="F391" s="16" t="s">
        <v>1475</v>
      </c>
      <c r="G391" s="26">
        <v>65992</v>
      </c>
      <c r="H391" s="27">
        <v>65992</v>
      </c>
      <c r="I391" s="5" t="s">
        <v>1476</v>
      </c>
      <c r="J391" s="1" t="s">
        <v>1473</v>
      </c>
      <c r="K391" s="3">
        <v>99962</v>
      </c>
      <c r="L391" s="5" t="s">
        <v>1474</v>
      </c>
      <c r="M391" s="1" t="s">
        <v>1475</v>
      </c>
      <c r="N391" s="13">
        <v>80098</v>
      </c>
      <c r="O391" s="3">
        <v>80098</v>
      </c>
      <c r="P391" s="15" t="s">
        <v>1476</v>
      </c>
      <c r="Q391" s="16" t="s">
        <v>1473</v>
      </c>
      <c r="R391" s="17">
        <v>110826</v>
      </c>
      <c r="S391" s="18" t="s">
        <v>1474</v>
      </c>
      <c r="T391" s="16" t="s">
        <v>1475</v>
      </c>
      <c r="U391" s="17">
        <v>87643</v>
      </c>
      <c r="V391" s="19">
        <v>87643</v>
      </c>
    </row>
    <row r="392" spans="1:22" x14ac:dyDescent="0.2">
      <c r="A392" s="15" t="s">
        <v>1477</v>
      </c>
      <c r="B392" s="18" t="s">
        <v>1477</v>
      </c>
      <c r="C392" s="16" t="s">
        <v>1478</v>
      </c>
      <c r="D392" s="17">
        <v>111486</v>
      </c>
      <c r="E392" s="25" t="s">
        <v>1479</v>
      </c>
      <c r="F392" s="16" t="s">
        <v>1480</v>
      </c>
      <c r="G392" s="26">
        <v>80950</v>
      </c>
      <c r="H392" s="27">
        <v>80950</v>
      </c>
      <c r="I392" s="5" t="s">
        <v>1481</v>
      </c>
      <c r="J392" s="1" t="s">
        <v>1478</v>
      </c>
      <c r="K392" s="3">
        <v>114996</v>
      </c>
      <c r="L392" s="5" t="s">
        <v>1479</v>
      </c>
      <c r="M392" s="1" t="s">
        <v>1480</v>
      </c>
      <c r="N392" s="13">
        <v>92757</v>
      </c>
      <c r="O392" s="3">
        <v>92757</v>
      </c>
      <c r="P392" s="15" t="s">
        <v>1481</v>
      </c>
      <c r="Q392" s="16" t="s">
        <v>1478</v>
      </c>
      <c r="R392" s="17">
        <v>130291</v>
      </c>
      <c r="S392" s="18" t="s">
        <v>1479</v>
      </c>
      <c r="T392" s="16" t="s">
        <v>1480</v>
      </c>
      <c r="U392" s="17">
        <v>96867</v>
      </c>
      <c r="V392" s="19">
        <v>96867</v>
      </c>
    </row>
    <row r="393" spans="1:22" x14ac:dyDescent="0.2">
      <c r="A393" s="20"/>
      <c r="B393" s="24"/>
      <c r="C393" s="21"/>
      <c r="D393" s="22"/>
      <c r="E393" s="28"/>
      <c r="F393" s="21"/>
      <c r="G393" s="29"/>
      <c r="H393" s="30"/>
      <c r="I393" s="5" t="s">
        <v>1482</v>
      </c>
      <c r="J393" s="1" t="s">
        <v>1483</v>
      </c>
      <c r="K393" s="3">
        <v>57961</v>
      </c>
      <c r="L393" s="5" t="s">
        <v>1484</v>
      </c>
      <c r="M393" s="1" t="s">
        <v>1485</v>
      </c>
      <c r="N393" s="13">
        <v>30904</v>
      </c>
      <c r="O393" s="3">
        <v>30904</v>
      </c>
      <c r="P393" s="15" t="s">
        <v>1482</v>
      </c>
      <c r="Q393" s="16" t="s">
        <v>1483</v>
      </c>
      <c r="R393" s="17">
        <v>60888</v>
      </c>
      <c r="S393" s="18" t="s">
        <v>1484</v>
      </c>
      <c r="T393" s="16" t="s">
        <v>1485</v>
      </c>
      <c r="U393" s="17">
        <v>31894</v>
      </c>
      <c r="V393" s="19">
        <v>31894</v>
      </c>
    </row>
    <row r="394" spans="1:22" x14ac:dyDescent="0.2">
      <c r="A394" s="15" t="s">
        <v>1486</v>
      </c>
      <c r="B394" s="18" t="s">
        <v>1486</v>
      </c>
      <c r="C394" s="16" t="s">
        <v>1487</v>
      </c>
      <c r="D394" s="17">
        <v>105259</v>
      </c>
      <c r="E394" s="25" t="s">
        <v>1488</v>
      </c>
      <c r="F394" s="16" t="s">
        <v>1485</v>
      </c>
      <c r="G394" s="26">
        <v>39790</v>
      </c>
      <c r="H394" s="27">
        <v>39790</v>
      </c>
      <c r="I394" s="5" t="s">
        <v>1489</v>
      </c>
      <c r="J394" s="1" t="s">
        <v>1487</v>
      </c>
      <c r="K394" s="3">
        <v>103793</v>
      </c>
      <c r="L394" s="5" t="s">
        <v>1488</v>
      </c>
      <c r="M394" s="1" t="s">
        <v>1485</v>
      </c>
      <c r="N394" s="13">
        <v>35690</v>
      </c>
      <c r="O394" s="3">
        <v>35690</v>
      </c>
      <c r="P394" s="15" t="s">
        <v>1489</v>
      </c>
      <c r="Q394" s="16" t="s">
        <v>1487</v>
      </c>
      <c r="R394" s="17">
        <v>107702</v>
      </c>
      <c r="S394" s="18" t="s">
        <v>1490</v>
      </c>
      <c r="T394" s="16" t="s">
        <v>130</v>
      </c>
      <c r="U394" s="17">
        <v>23055</v>
      </c>
      <c r="V394" s="23"/>
    </row>
    <row r="395" spans="1:22" x14ac:dyDescent="0.2">
      <c r="A395" s="20"/>
      <c r="B395" s="24"/>
      <c r="C395" s="21"/>
      <c r="D395" s="22"/>
      <c r="E395" s="25" t="s">
        <v>1490</v>
      </c>
      <c r="F395" s="16" t="s">
        <v>1491</v>
      </c>
      <c r="G395" s="26">
        <v>24339</v>
      </c>
      <c r="H395" s="30"/>
      <c r="L395" s="5" t="s">
        <v>1490</v>
      </c>
      <c r="M395" s="1" t="s">
        <v>130</v>
      </c>
      <c r="N395" s="13">
        <v>23203</v>
      </c>
      <c r="P395" s="20"/>
      <c r="Q395" s="21"/>
      <c r="R395" s="22"/>
      <c r="S395" s="18" t="s">
        <v>1488</v>
      </c>
      <c r="T395" s="16" t="s">
        <v>1485</v>
      </c>
      <c r="U395" s="17">
        <v>36592</v>
      </c>
      <c r="V395" s="19">
        <v>36592</v>
      </c>
    </row>
    <row r="396" spans="1:22" x14ac:dyDescent="0.2">
      <c r="A396" s="15" t="s">
        <v>1492</v>
      </c>
      <c r="B396" s="18" t="s">
        <v>1492</v>
      </c>
      <c r="C396" s="16" t="s">
        <v>1493</v>
      </c>
      <c r="D396" s="17">
        <v>405936</v>
      </c>
      <c r="E396" s="25" t="s">
        <v>1494</v>
      </c>
      <c r="F396" s="16" t="s">
        <v>1495</v>
      </c>
      <c r="G396" s="26">
        <v>225366</v>
      </c>
      <c r="H396" s="27">
        <v>225366</v>
      </c>
      <c r="I396" s="5" t="s">
        <v>1496</v>
      </c>
      <c r="J396" s="1" t="s">
        <v>1497</v>
      </c>
      <c r="K396" s="3">
        <v>408326</v>
      </c>
      <c r="L396" s="5" t="s">
        <v>1494</v>
      </c>
      <c r="M396" s="1" t="s">
        <v>1495</v>
      </c>
      <c r="N396" s="13">
        <v>260512</v>
      </c>
      <c r="O396" s="3">
        <v>260512</v>
      </c>
      <c r="P396" s="15" t="s">
        <v>1496</v>
      </c>
      <c r="Q396" s="16" t="s">
        <v>1497</v>
      </c>
      <c r="R396" s="17">
        <v>472099</v>
      </c>
      <c r="S396" s="18" t="s">
        <v>1494</v>
      </c>
      <c r="T396" s="16" t="s">
        <v>1495</v>
      </c>
      <c r="U396" s="17">
        <v>295803</v>
      </c>
      <c r="V396" s="19">
        <v>295803</v>
      </c>
    </row>
    <row r="397" spans="1:22" x14ac:dyDescent="0.2">
      <c r="A397" s="15" t="s">
        <v>1498</v>
      </c>
      <c r="B397" s="18" t="s">
        <v>1498</v>
      </c>
      <c r="C397" s="16" t="s">
        <v>1499</v>
      </c>
      <c r="D397" s="17">
        <v>154340</v>
      </c>
      <c r="E397" s="25" t="s">
        <v>1500</v>
      </c>
      <c r="F397" s="16" t="s">
        <v>1501</v>
      </c>
      <c r="G397" s="26">
        <v>45140</v>
      </c>
      <c r="H397" s="27">
        <v>45140</v>
      </c>
      <c r="I397" s="5" t="s">
        <v>1502</v>
      </c>
      <c r="J397" s="1" t="s">
        <v>1499</v>
      </c>
      <c r="K397" s="3">
        <v>108473</v>
      </c>
      <c r="L397" s="5" t="s">
        <v>1500</v>
      </c>
      <c r="M397" s="1" t="s">
        <v>1501</v>
      </c>
      <c r="N397" s="13">
        <v>40081</v>
      </c>
      <c r="O397" s="3">
        <v>40081</v>
      </c>
      <c r="P397" s="15" t="s">
        <v>1502</v>
      </c>
      <c r="Q397" s="16" t="s">
        <v>1499</v>
      </c>
      <c r="R397" s="17">
        <v>106331</v>
      </c>
      <c r="S397" s="18" t="s">
        <v>1500</v>
      </c>
      <c r="T397" s="16" t="s">
        <v>1501</v>
      </c>
      <c r="U397" s="17">
        <v>38771</v>
      </c>
      <c r="V397" s="19">
        <v>38771</v>
      </c>
    </row>
    <row r="398" spans="1:22" x14ac:dyDescent="0.2">
      <c r="A398" s="15" t="s">
        <v>1503</v>
      </c>
      <c r="B398" s="18" t="s">
        <v>1503</v>
      </c>
      <c r="C398" s="16" t="s">
        <v>1504</v>
      </c>
      <c r="D398" s="17">
        <v>213641</v>
      </c>
      <c r="E398" s="25" t="s">
        <v>1505</v>
      </c>
      <c r="F398" s="16" t="s">
        <v>1506</v>
      </c>
      <c r="G398" s="26">
        <v>192722</v>
      </c>
      <c r="H398" s="27">
        <v>192722</v>
      </c>
      <c r="I398" s="5" t="s">
        <v>1507</v>
      </c>
      <c r="J398" s="1" t="s">
        <v>1504</v>
      </c>
      <c r="K398" s="3">
        <v>266787</v>
      </c>
      <c r="L398" s="5" t="s">
        <v>1505</v>
      </c>
      <c r="M398" s="1" t="s">
        <v>1506</v>
      </c>
      <c r="N398" s="13">
        <v>225581</v>
      </c>
      <c r="O398" s="3">
        <v>225581</v>
      </c>
      <c r="P398" s="15" t="s">
        <v>1507</v>
      </c>
      <c r="Q398" s="16" t="s">
        <v>1504</v>
      </c>
      <c r="R398" s="17">
        <v>302157</v>
      </c>
      <c r="S398" s="18" t="s">
        <v>1505</v>
      </c>
      <c r="T398" s="16" t="s">
        <v>1506</v>
      </c>
      <c r="U398" s="17">
        <v>258379</v>
      </c>
      <c r="V398" s="19">
        <v>258379</v>
      </c>
    </row>
    <row r="399" spans="1:22" x14ac:dyDescent="0.2">
      <c r="A399" s="15" t="s">
        <v>1508</v>
      </c>
      <c r="B399" s="18" t="s">
        <v>1508</v>
      </c>
      <c r="C399" s="16" t="s">
        <v>1509</v>
      </c>
      <c r="D399" s="17">
        <v>513117</v>
      </c>
      <c r="E399" s="25" t="s">
        <v>1510</v>
      </c>
      <c r="F399" s="16" t="s">
        <v>1511</v>
      </c>
      <c r="G399" s="26">
        <v>177086</v>
      </c>
      <c r="H399" s="27">
        <v>177086</v>
      </c>
      <c r="I399" s="5" t="s">
        <v>1512</v>
      </c>
      <c r="J399" s="1" t="s">
        <v>1509</v>
      </c>
      <c r="K399" s="3">
        <v>610518</v>
      </c>
      <c r="L399" s="5" t="s">
        <v>1510</v>
      </c>
      <c r="M399" s="1" t="s">
        <v>1511</v>
      </c>
      <c r="N399" s="13">
        <v>183133</v>
      </c>
      <c r="O399" s="3">
        <v>183133</v>
      </c>
      <c r="P399" s="15" t="s">
        <v>1512</v>
      </c>
      <c r="Q399" s="16" t="s">
        <v>1513</v>
      </c>
      <c r="R399" s="17">
        <v>699757</v>
      </c>
      <c r="S399" s="18" t="s">
        <v>1510</v>
      </c>
      <c r="T399" s="16" t="s">
        <v>1511</v>
      </c>
      <c r="U399" s="17">
        <v>193524</v>
      </c>
      <c r="V399" s="19">
        <v>193524</v>
      </c>
    </row>
    <row r="400" spans="1:22" x14ac:dyDescent="0.2">
      <c r="A400" s="20"/>
      <c r="B400" s="24"/>
      <c r="C400" s="21"/>
      <c r="D400" s="22"/>
      <c r="E400" s="25" t="s">
        <v>1514</v>
      </c>
      <c r="F400" s="16" t="s">
        <v>1515</v>
      </c>
      <c r="G400" s="26">
        <v>62838</v>
      </c>
      <c r="H400" s="30"/>
      <c r="L400" s="5" t="s">
        <v>1514</v>
      </c>
      <c r="M400" s="1" t="s">
        <v>1516</v>
      </c>
      <c r="N400" s="13">
        <v>60433</v>
      </c>
      <c r="P400" s="20"/>
      <c r="Q400" s="21"/>
      <c r="R400" s="22"/>
      <c r="S400" s="18" t="s">
        <v>1514</v>
      </c>
      <c r="T400" s="16" t="s">
        <v>1516</v>
      </c>
      <c r="U400" s="17">
        <v>62304</v>
      </c>
      <c r="V400" s="23"/>
    </row>
    <row r="401" spans="1:22" x14ac:dyDescent="0.2">
      <c r="A401" s="20"/>
      <c r="B401" s="24"/>
      <c r="C401" s="21"/>
      <c r="D401" s="22"/>
      <c r="E401" s="25" t="s">
        <v>1517</v>
      </c>
      <c r="F401" s="16" t="s">
        <v>1518</v>
      </c>
      <c r="G401" s="26">
        <v>28579</v>
      </c>
      <c r="H401" s="30"/>
      <c r="L401" s="5" t="s">
        <v>1517</v>
      </c>
      <c r="M401" s="1" t="s">
        <v>1519</v>
      </c>
      <c r="N401" s="13">
        <v>43167</v>
      </c>
      <c r="P401" s="20"/>
      <c r="Q401" s="21"/>
      <c r="R401" s="22"/>
      <c r="S401" s="18" t="s">
        <v>1517</v>
      </c>
      <c r="T401" s="16" t="s">
        <v>1519</v>
      </c>
      <c r="U401" s="17">
        <v>58908</v>
      </c>
      <c r="V401" s="23"/>
    </row>
    <row r="402" spans="1:22" x14ac:dyDescent="0.2">
      <c r="A402" s="20"/>
      <c r="B402" s="24"/>
      <c r="C402" s="21"/>
      <c r="D402" s="22"/>
      <c r="E402" s="25" t="s">
        <v>1520</v>
      </c>
      <c r="F402" s="16" t="s">
        <v>1521</v>
      </c>
      <c r="G402" s="26">
        <v>29165</v>
      </c>
      <c r="H402" s="30"/>
      <c r="P402" s="20"/>
      <c r="Q402" s="21"/>
      <c r="R402" s="22"/>
      <c r="S402" s="24"/>
      <c r="T402" s="21"/>
      <c r="U402" s="22"/>
      <c r="V402" s="23"/>
    </row>
    <row r="403" spans="1:22" x14ac:dyDescent="0.2">
      <c r="A403" s="20"/>
      <c r="B403" s="24"/>
      <c r="C403" s="21"/>
      <c r="D403" s="22"/>
      <c r="E403" s="28"/>
      <c r="F403" s="21"/>
      <c r="G403" s="29"/>
      <c r="H403" s="30"/>
      <c r="I403" s="5" t="s">
        <v>1522</v>
      </c>
      <c r="J403" s="1" t="s">
        <v>1523</v>
      </c>
      <c r="K403" s="3">
        <v>102720</v>
      </c>
      <c r="L403" s="5" t="s">
        <v>1524</v>
      </c>
      <c r="M403" s="1" t="s">
        <v>1525</v>
      </c>
      <c r="N403" s="13">
        <v>42670</v>
      </c>
      <c r="O403" s="3">
        <v>42670</v>
      </c>
      <c r="P403" s="15" t="s">
        <v>1522</v>
      </c>
      <c r="Q403" s="16" t="s">
        <v>1523</v>
      </c>
      <c r="R403" s="17">
        <v>125442</v>
      </c>
      <c r="S403" s="18" t="s">
        <v>1524</v>
      </c>
      <c r="T403" s="16" t="s">
        <v>1525</v>
      </c>
      <c r="U403" s="17">
        <v>48174</v>
      </c>
      <c r="V403" s="19">
        <v>48174</v>
      </c>
    </row>
    <row r="404" spans="1:22" x14ac:dyDescent="0.2">
      <c r="A404" s="15" t="s">
        <v>1526</v>
      </c>
      <c r="B404" s="18" t="s">
        <v>1526</v>
      </c>
      <c r="C404" s="16" t="s">
        <v>1527</v>
      </c>
      <c r="D404" s="17">
        <v>193801</v>
      </c>
      <c r="E404" s="25" t="s">
        <v>1528</v>
      </c>
      <c r="F404" s="16" t="s">
        <v>1529</v>
      </c>
      <c r="G404" s="26">
        <v>70535</v>
      </c>
      <c r="H404" s="27">
        <v>70535</v>
      </c>
      <c r="I404" s="5" t="s">
        <v>1530</v>
      </c>
      <c r="J404" s="1" t="s">
        <v>1531</v>
      </c>
      <c r="K404" s="3">
        <v>194042</v>
      </c>
      <c r="L404" s="5" t="s">
        <v>1528</v>
      </c>
      <c r="M404" s="1" t="s">
        <v>1529</v>
      </c>
      <c r="N404" s="13">
        <v>73344</v>
      </c>
      <c r="O404" s="3">
        <v>73344</v>
      </c>
      <c r="P404" s="15" t="s">
        <v>1530</v>
      </c>
      <c r="Q404" s="16" t="s">
        <v>1531</v>
      </c>
      <c r="R404" s="17">
        <v>214369</v>
      </c>
      <c r="S404" s="18" t="s">
        <v>1528</v>
      </c>
      <c r="T404" s="16" t="s">
        <v>1529</v>
      </c>
      <c r="U404" s="17">
        <v>80455</v>
      </c>
      <c r="V404" s="19">
        <v>80455</v>
      </c>
    </row>
    <row r="405" spans="1:22" x14ac:dyDescent="0.2">
      <c r="A405" s="20"/>
      <c r="B405" s="24"/>
      <c r="C405" s="21"/>
      <c r="D405" s="22"/>
      <c r="E405" s="25" t="s">
        <v>1532</v>
      </c>
      <c r="F405" s="16" t="s">
        <v>1533</v>
      </c>
      <c r="G405" s="26">
        <v>24964</v>
      </c>
      <c r="H405" s="30"/>
      <c r="P405" s="20"/>
      <c r="Q405" s="21"/>
      <c r="R405" s="22"/>
      <c r="S405" s="24"/>
      <c r="T405" s="21"/>
      <c r="U405" s="22"/>
      <c r="V405" s="23"/>
    </row>
    <row r="406" spans="1:22" x14ac:dyDescent="0.2">
      <c r="A406" s="20"/>
      <c r="B406" s="24"/>
      <c r="C406" s="21"/>
      <c r="D406" s="22"/>
      <c r="E406" s="28"/>
      <c r="F406" s="21"/>
      <c r="G406" s="29"/>
      <c r="H406" s="30"/>
      <c r="I406" s="5" t="s">
        <v>1534</v>
      </c>
      <c r="J406" s="1" t="s">
        <v>1535</v>
      </c>
      <c r="K406" s="3">
        <v>92948</v>
      </c>
      <c r="L406" s="5" t="s">
        <v>1536</v>
      </c>
      <c r="M406" s="1" t="s">
        <v>1529</v>
      </c>
      <c r="N406" s="13">
        <v>34660</v>
      </c>
      <c r="O406" s="3">
        <v>34660</v>
      </c>
      <c r="P406" s="15" t="s">
        <v>1534</v>
      </c>
      <c r="Q406" s="16" t="s">
        <v>1537</v>
      </c>
      <c r="R406" s="17">
        <v>102410</v>
      </c>
      <c r="S406" s="18" t="s">
        <v>1536</v>
      </c>
      <c r="T406" s="16" t="s">
        <v>1529</v>
      </c>
      <c r="U406" s="17">
        <v>36648</v>
      </c>
      <c r="V406" s="19">
        <v>36648</v>
      </c>
    </row>
    <row r="407" spans="1:22" x14ac:dyDescent="0.2">
      <c r="A407" s="49" t="s">
        <v>1538</v>
      </c>
      <c r="B407" s="48">
        <v>4480</v>
      </c>
      <c r="C407" s="38" t="s">
        <v>1539</v>
      </c>
      <c r="D407" s="46">
        <v>14531529</v>
      </c>
      <c r="E407" s="25" t="s">
        <v>1540</v>
      </c>
      <c r="F407" s="16" t="s">
        <v>1541</v>
      </c>
      <c r="G407" s="26">
        <v>3485499</v>
      </c>
      <c r="H407" s="27">
        <v>3485499</v>
      </c>
      <c r="I407" s="5" t="s">
        <v>1542</v>
      </c>
      <c r="J407" s="1" t="s">
        <v>1543</v>
      </c>
      <c r="K407" s="3">
        <v>12365627</v>
      </c>
      <c r="L407" s="5" t="s">
        <v>1540</v>
      </c>
      <c r="M407" s="1" t="s">
        <v>1541</v>
      </c>
      <c r="N407" s="13">
        <v>3694820</v>
      </c>
      <c r="O407" s="3">
        <v>3694820</v>
      </c>
      <c r="P407" s="15" t="s">
        <v>1544</v>
      </c>
      <c r="Q407" s="16" t="s">
        <v>1545</v>
      </c>
      <c r="R407" s="17">
        <v>12828837</v>
      </c>
      <c r="S407" s="18" t="s">
        <v>1540</v>
      </c>
      <c r="T407" s="16" t="s">
        <v>1541</v>
      </c>
      <c r="U407" s="17">
        <v>3792621</v>
      </c>
      <c r="V407" s="19">
        <v>3792621</v>
      </c>
    </row>
    <row r="408" spans="1:22" x14ac:dyDescent="0.2">
      <c r="A408" s="20"/>
      <c r="B408" s="24"/>
      <c r="C408" s="21"/>
      <c r="D408" s="22"/>
      <c r="E408" s="25" t="s">
        <v>1546</v>
      </c>
      <c r="F408" s="16" t="s">
        <v>1547</v>
      </c>
      <c r="G408" s="26">
        <v>429870</v>
      </c>
      <c r="H408" s="30"/>
      <c r="L408" s="5" t="s">
        <v>1546</v>
      </c>
      <c r="M408" s="1" t="s">
        <v>1548</v>
      </c>
      <c r="N408" s="13">
        <v>461522</v>
      </c>
      <c r="P408" s="20"/>
      <c r="Q408" s="21"/>
      <c r="R408" s="22"/>
      <c r="S408" s="18" t="s">
        <v>1546</v>
      </c>
      <c r="T408" s="16" t="s">
        <v>1548</v>
      </c>
      <c r="U408" s="17">
        <v>462257</v>
      </c>
      <c r="V408" s="23"/>
    </row>
    <row r="409" spans="1:22" x14ac:dyDescent="0.2">
      <c r="A409" s="20"/>
      <c r="B409" s="24">
        <v>5945</v>
      </c>
      <c r="C409" s="52" t="s">
        <v>3026</v>
      </c>
      <c r="D409" s="22">
        <f>-$D$79</f>
        <v>0</v>
      </c>
      <c r="E409" s="25" t="s">
        <v>1549</v>
      </c>
      <c r="F409" s="16" t="s">
        <v>1550</v>
      </c>
      <c r="G409" s="26">
        <v>294309</v>
      </c>
      <c r="H409" s="27">
        <v>294309</v>
      </c>
      <c r="L409" s="5" t="s">
        <v>1549</v>
      </c>
      <c r="M409" s="1" t="s">
        <v>1550</v>
      </c>
      <c r="N409" s="13">
        <v>337977</v>
      </c>
      <c r="P409" s="20"/>
      <c r="Q409" s="21"/>
      <c r="R409" s="22"/>
      <c r="S409" s="18" t="s">
        <v>1549</v>
      </c>
      <c r="T409" s="16" t="s">
        <v>1550</v>
      </c>
      <c r="U409" s="17">
        <v>324528</v>
      </c>
      <c r="V409" s="23"/>
    </row>
    <row r="410" spans="1:22" x14ac:dyDescent="0.2">
      <c r="A410" s="20"/>
      <c r="B410" s="24"/>
      <c r="C410" s="21"/>
      <c r="D410" s="22"/>
      <c r="E410" s="25" t="s">
        <v>1551</v>
      </c>
      <c r="F410" s="16" t="s">
        <v>1552</v>
      </c>
      <c r="G410" s="26">
        <v>266625</v>
      </c>
      <c r="H410" s="30"/>
      <c r="L410" s="5" t="s">
        <v>1551</v>
      </c>
      <c r="M410" s="1" t="s">
        <v>1553</v>
      </c>
      <c r="N410" s="13">
        <v>328014</v>
      </c>
      <c r="P410" s="20"/>
      <c r="Q410" s="21"/>
      <c r="R410" s="22"/>
      <c r="S410" s="18" t="s">
        <v>1551</v>
      </c>
      <c r="T410" s="16" t="s">
        <v>1553</v>
      </c>
      <c r="U410" s="17">
        <v>336265</v>
      </c>
      <c r="V410" s="23"/>
    </row>
    <row r="411" spans="1:22" x14ac:dyDescent="0.2">
      <c r="A411" s="20"/>
      <c r="B411" s="24"/>
      <c r="C411" s="21"/>
      <c r="D411" s="22"/>
      <c r="E411" s="25" t="s">
        <v>1554</v>
      </c>
      <c r="F411" s="16" t="s">
        <v>1555</v>
      </c>
      <c r="G411" s="26">
        <v>111416</v>
      </c>
      <c r="H411" s="30"/>
      <c r="L411" s="5" t="s">
        <v>1554</v>
      </c>
      <c r="M411" s="1" t="s">
        <v>1556</v>
      </c>
      <c r="N411" s="13">
        <v>143072</v>
      </c>
      <c r="P411" s="20"/>
      <c r="Q411" s="21"/>
      <c r="R411" s="22"/>
      <c r="S411" s="18" t="s">
        <v>1554</v>
      </c>
      <c r="T411" s="16" t="s">
        <v>1556</v>
      </c>
      <c r="U411" s="17">
        <v>212375</v>
      </c>
      <c r="V411" s="23"/>
    </row>
    <row r="412" spans="1:22" x14ac:dyDescent="0.2">
      <c r="A412" s="20"/>
      <c r="B412" s="24"/>
      <c r="C412" s="21"/>
      <c r="D412" s="22"/>
      <c r="E412" s="28"/>
      <c r="F412" s="21"/>
      <c r="G412" s="29"/>
      <c r="H412" s="30"/>
      <c r="L412" s="5" t="s">
        <v>1557</v>
      </c>
      <c r="M412" s="1" t="s">
        <v>1558</v>
      </c>
      <c r="N412" s="13">
        <v>194973</v>
      </c>
      <c r="P412" s="20"/>
      <c r="Q412" s="21"/>
      <c r="R412" s="22"/>
      <c r="S412" s="18" t="s">
        <v>1557</v>
      </c>
      <c r="T412" s="16" t="s">
        <v>1558</v>
      </c>
      <c r="U412" s="17">
        <v>191719</v>
      </c>
      <c r="V412" s="23"/>
    </row>
    <row r="413" spans="1:22" x14ac:dyDescent="0.2">
      <c r="A413" s="20"/>
      <c r="B413" s="24"/>
      <c r="C413" s="21"/>
      <c r="D413" s="22"/>
      <c r="E413" s="28"/>
      <c r="F413" s="21"/>
      <c r="G413" s="29"/>
      <c r="H413" s="30"/>
      <c r="L413" s="5" t="s">
        <v>1559</v>
      </c>
      <c r="M413" s="1" t="s">
        <v>1560</v>
      </c>
      <c r="N413" s="13">
        <v>149473</v>
      </c>
      <c r="P413" s="20"/>
      <c r="Q413" s="21"/>
      <c r="R413" s="22"/>
      <c r="S413" s="24"/>
      <c r="T413" s="21"/>
      <c r="U413" s="22"/>
      <c r="V413" s="23"/>
    </row>
    <row r="414" spans="1:22" x14ac:dyDescent="0.2">
      <c r="A414" s="20"/>
      <c r="B414" s="24"/>
      <c r="C414" s="21"/>
      <c r="D414" s="22"/>
      <c r="E414" s="28"/>
      <c r="F414" s="21"/>
      <c r="G414" s="29"/>
      <c r="H414" s="30"/>
      <c r="L414" s="5" t="s">
        <v>1561</v>
      </c>
      <c r="M414" s="1" t="s">
        <v>1562</v>
      </c>
      <c r="N414" s="13">
        <v>137946</v>
      </c>
      <c r="P414" s="20"/>
      <c r="Q414" s="21"/>
      <c r="R414" s="22"/>
      <c r="S414" s="18" t="s">
        <v>1561</v>
      </c>
      <c r="T414" s="16" t="s">
        <v>1562</v>
      </c>
      <c r="U414" s="17">
        <v>145438</v>
      </c>
      <c r="V414" s="23"/>
    </row>
    <row r="415" spans="1:22" x14ac:dyDescent="0.2">
      <c r="A415" s="20"/>
      <c r="B415" s="24"/>
      <c r="C415" s="21"/>
      <c r="D415" s="22"/>
      <c r="E415" s="25" t="s">
        <v>1563</v>
      </c>
      <c r="F415" s="16" t="s">
        <v>1564</v>
      </c>
      <c r="G415" s="26">
        <v>131735</v>
      </c>
      <c r="H415" s="30"/>
      <c r="L415" s="5" t="s">
        <v>1563</v>
      </c>
      <c r="M415" s="1" t="s">
        <v>1565</v>
      </c>
      <c r="N415" s="13">
        <v>133936</v>
      </c>
      <c r="P415" s="20"/>
      <c r="Q415" s="21"/>
      <c r="R415" s="22"/>
      <c r="S415" s="18" t="s">
        <v>1563</v>
      </c>
      <c r="T415" s="16" t="s">
        <v>1565</v>
      </c>
      <c r="U415" s="17">
        <v>137122</v>
      </c>
      <c r="V415" s="23"/>
    </row>
    <row r="416" spans="1:22" x14ac:dyDescent="0.2">
      <c r="A416" s="20"/>
      <c r="B416" s="24"/>
      <c r="C416" s="21"/>
      <c r="D416" s="22"/>
      <c r="E416" s="28"/>
      <c r="F416" s="21"/>
      <c r="G416" s="29"/>
      <c r="H416" s="30"/>
      <c r="L416" s="5" t="s">
        <v>1566</v>
      </c>
      <c r="M416" s="1" t="s">
        <v>1567</v>
      </c>
      <c r="N416" s="13">
        <v>128821</v>
      </c>
      <c r="P416" s="20"/>
      <c r="Q416" s="21"/>
      <c r="R416" s="22"/>
      <c r="S416" s="18" t="s">
        <v>1566</v>
      </c>
      <c r="T416" s="16" t="s">
        <v>1567</v>
      </c>
      <c r="U416" s="17">
        <v>136416</v>
      </c>
      <c r="V416" s="23"/>
    </row>
    <row r="417" spans="1:22" x14ac:dyDescent="0.2">
      <c r="A417" s="20"/>
      <c r="B417" s="24"/>
      <c r="C417" s="21"/>
      <c r="D417" s="22"/>
      <c r="E417" s="28"/>
      <c r="F417" s="21"/>
      <c r="G417" s="29"/>
      <c r="H417" s="30"/>
      <c r="L417" s="5" t="s">
        <v>1568</v>
      </c>
      <c r="M417" s="1" t="s">
        <v>1569</v>
      </c>
      <c r="N417" s="13">
        <v>126003</v>
      </c>
      <c r="P417" s="20"/>
      <c r="Q417" s="21"/>
      <c r="R417" s="22"/>
      <c r="S417" s="24"/>
      <c r="T417" s="21"/>
      <c r="U417" s="22"/>
      <c r="V417" s="23"/>
    </row>
    <row r="418" spans="1:22" x14ac:dyDescent="0.2">
      <c r="A418" s="20"/>
      <c r="B418" s="24"/>
      <c r="C418" s="21"/>
      <c r="D418" s="22"/>
      <c r="E418" s="28"/>
      <c r="F418" s="21"/>
      <c r="G418" s="29"/>
      <c r="H418" s="30"/>
      <c r="L418" s="5" t="s">
        <v>1570</v>
      </c>
      <c r="M418" s="1" t="s">
        <v>1571</v>
      </c>
      <c r="N418" s="13">
        <v>108724</v>
      </c>
      <c r="P418" s="20"/>
      <c r="Q418" s="21"/>
      <c r="R418" s="22"/>
      <c r="S418" s="18" t="s">
        <v>1570</v>
      </c>
      <c r="T418" s="16" t="s">
        <v>1571</v>
      </c>
      <c r="U418" s="17">
        <v>109960</v>
      </c>
      <c r="V418" s="23"/>
    </row>
    <row r="419" spans="1:22" x14ac:dyDescent="0.2">
      <c r="A419" s="20"/>
      <c r="B419" s="24"/>
      <c r="C419" s="21"/>
      <c r="D419" s="22"/>
      <c r="E419" s="28"/>
      <c r="F419" s="21"/>
      <c r="G419" s="29"/>
      <c r="H419" s="30"/>
      <c r="L419" s="5" t="s">
        <v>1572</v>
      </c>
      <c r="M419" s="1" t="s">
        <v>1573</v>
      </c>
      <c r="N419" s="13">
        <v>100316</v>
      </c>
      <c r="P419" s="20"/>
      <c r="Q419" s="21"/>
      <c r="R419" s="22"/>
      <c r="S419" s="18" t="s">
        <v>1572</v>
      </c>
      <c r="T419" s="16" t="s">
        <v>1573</v>
      </c>
      <c r="U419" s="17">
        <v>103340</v>
      </c>
      <c r="V419" s="23"/>
    </row>
    <row r="420" spans="1:22" x14ac:dyDescent="0.2">
      <c r="A420" s="20"/>
      <c r="B420" s="24"/>
      <c r="C420" s="21"/>
      <c r="D420" s="22"/>
      <c r="E420" s="28"/>
      <c r="F420" s="21"/>
      <c r="G420" s="29"/>
      <c r="H420" s="30"/>
      <c r="L420" s="5" t="s">
        <v>1574</v>
      </c>
      <c r="M420" s="1" t="s">
        <v>1575</v>
      </c>
      <c r="N420" s="13">
        <v>93493</v>
      </c>
      <c r="P420" s="20"/>
      <c r="Q420" s="21"/>
      <c r="R420" s="22"/>
      <c r="S420" s="24"/>
      <c r="T420" s="21"/>
      <c r="U420" s="22"/>
      <c r="V420" s="23"/>
    </row>
    <row r="421" spans="1:22" x14ac:dyDescent="0.2">
      <c r="A421" s="20"/>
      <c r="B421" s="24"/>
      <c r="C421" s="21"/>
      <c r="D421" s="22"/>
      <c r="E421" s="28"/>
      <c r="F421" s="21"/>
      <c r="G421" s="29"/>
      <c r="H421" s="30"/>
      <c r="L421" s="5" t="s">
        <v>1576</v>
      </c>
      <c r="M421" s="1" t="s">
        <v>1577</v>
      </c>
      <c r="N421" s="13">
        <v>89730</v>
      </c>
      <c r="P421" s="20"/>
      <c r="Q421" s="21"/>
      <c r="R421" s="22"/>
      <c r="S421" s="18" t="s">
        <v>1576</v>
      </c>
      <c r="T421" s="16" t="s">
        <v>1577</v>
      </c>
      <c r="U421" s="17">
        <v>91714</v>
      </c>
      <c r="V421" s="23"/>
    </row>
    <row r="422" spans="1:22" x14ac:dyDescent="0.2">
      <c r="A422" s="20"/>
      <c r="B422" s="24"/>
      <c r="C422" s="21"/>
      <c r="D422" s="22"/>
      <c r="E422" s="28"/>
      <c r="F422" s="21"/>
      <c r="G422" s="29"/>
      <c r="H422" s="30"/>
      <c r="L422" s="5" t="s">
        <v>1578</v>
      </c>
      <c r="M422" s="1" t="s">
        <v>1579</v>
      </c>
      <c r="N422" s="13">
        <v>84084</v>
      </c>
      <c r="P422" s="20"/>
      <c r="Q422" s="21"/>
      <c r="R422" s="22"/>
      <c r="S422" s="18" t="s">
        <v>1578</v>
      </c>
      <c r="T422" s="16" t="s">
        <v>1579</v>
      </c>
      <c r="U422" s="17">
        <v>89736</v>
      </c>
      <c r="V422" s="23"/>
    </row>
    <row r="423" spans="1:22" x14ac:dyDescent="0.2">
      <c r="A423" s="20"/>
      <c r="B423" s="24"/>
      <c r="C423" s="21"/>
      <c r="D423" s="22"/>
      <c r="E423" s="28"/>
      <c r="F423" s="21"/>
      <c r="G423" s="29"/>
      <c r="H423" s="30"/>
      <c r="L423" s="5" t="s">
        <v>1580</v>
      </c>
      <c r="M423" s="1" t="s">
        <v>1581</v>
      </c>
      <c r="N423" s="13">
        <v>70032</v>
      </c>
      <c r="P423" s="20"/>
      <c r="Q423" s="21"/>
      <c r="R423" s="22"/>
      <c r="S423" s="18" t="s">
        <v>1580</v>
      </c>
      <c r="T423" s="16" t="s">
        <v>1581</v>
      </c>
      <c r="U423" s="17">
        <v>85186</v>
      </c>
      <c r="V423" s="23"/>
    </row>
    <row r="424" spans="1:22" x14ac:dyDescent="0.2">
      <c r="A424" s="20"/>
      <c r="B424" s="24"/>
      <c r="C424" s="21"/>
      <c r="D424" s="22"/>
      <c r="E424" s="28"/>
      <c r="F424" s="21"/>
      <c r="G424" s="29"/>
      <c r="H424" s="30"/>
      <c r="L424" s="5" t="s">
        <v>1582</v>
      </c>
      <c r="M424" s="1" t="s">
        <v>1583</v>
      </c>
      <c r="N424" s="13">
        <v>67504</v>
      </c>
      <c r="P424" s="20"/>
      <c r="Q424" s="21"/>
      <c r="R424" s="22"/>
      <c r="S424" s="18" t="s">
        <v>1582</v>
      </c>
      <c r="T424" s="16" t="s">
        <v>1583</v>
      </c>
      <c r="U424" s="17">
        <v>75540</v>
      </c>
      <c r="V424" s="23"/>
    </row>
    <row r="425" spans="1:22" x14ac:dyDescent="0.2">
      <c r="A425" s="20"/>
      <c r="B425" s="24"/>
      <c r="C425" s="21"/>
      <c r="D425" s="22"/>
      <c r="E425" s="28"/>
      <c r="F425" s="21"/>
      <c r="G425" s="29"/>
      <c r="H425" s="30"/>
      <c r="L425" s="5" t="s">
        <v>1584</v>
      </c>
      <c r="M425" s="1" t="s">
        <v>1585</v>
      </c>
      <c r="N425" s="13">
        <v>62150</v>
      </c>
      <c r="P425" s="20"/>
      <c r="Q425" s="21"/>
      <c r="R425" s="22"/>
      <c r="S425" s="24"/>
      <c r="T425" s="21"/>
      <c r="U425" s="22"/>
      <c r="V425" s="23"/>
    </row>
    <row r="426" spans="1:22" x14ac:dyDescent="0.2">
      <c r="A426" s="20"/>
      <c r="B426" s="24"/>
      <c r="C426" s="21"/>
      <c r="D426" s="22"/>
      <c r="E426" s="28"/>
      <c r="F426" s="21"/>
      <c r="G426" s="29"/>
      <c r="H426" s="30"/>
      <c r="L426" s="5" t="s">
        <v>1586</v>
      </c>
      <c r="M426" s="1" t="s">
        <v>1587</v>
      </c>
      <c r="N426" s="13">
        <v>60051</v>
      </c>
      <c r="P426" s="20"/>
      <c r="Q426" s="21"/>
      <c r="R426" s="22"/>
      <c r="S426" s="18" t="s">
        <v>1586</v>
      </c>
      <c r="T426" s="16" t="s">
        <v>1587</v>
      </c>
      <c r="U426" s="17">
        <v>60269</v>
      </c>
      <c r="V426" s="23"/>
    </row>
    <row r="427" spans="1:22" x14ac:dyDescent="0.2">
      <c r="A427" s="20"/>
      <c r="B427" s="24"/>
      <c r="C427" s="21"/>
      <c r="D427" s="22"/>
      <c r="E427" s="28"/>
      <c r="F427" s="21"/>
      <c r="G427" s="29"/>
      <c r="H427" s="30"/>
      <c r="L427" s="5" t="s">
        <v>1588</v>
      </c>
      <c r="M427" s="1" t="s">
        <v>1589</v>
      </c>
      <c r="N427" s="13">
        <v>57746</v>
      </c>
      <c r="P427" s="20"/>
      <c r="Q427" s="21"/>
      <c r="R427" s="22"/>
      <c r="S427" s="18" t="s">
        <v>1588</v>
      </c>
      <c r="T427" s="16" t="s">
        <v>1589</v>
      </c>
      <c r="U427" s="17">
        <v>58829</v>
      </c>
      <c r="V427" s="23"/>
    </row>
    <row r="428" spans="1:22" x14ac:dyDescent="0.2">
      <c r="A428" s="20"/>
      <c r="B428" s="24"/>
      <c r="C428" s="21"/>
      <c r="D428" s="22"/>
      <c r="E428" s="28"/>
      <c r="F428" s="21"/>
      <c r="G428" s="29"/>
      <c r="H428" s="30"/>
      <c r="L428" s="5" t="s">
        <v>1590</v>
      </c>
      <c r="M428" s="1" t="s">
        <v>1591</v>
      </c>
      <c r="N428" s="13">
        <v>53054</v>
      </c>
      <c r="P428" s="20"/>
      <c r="Q428" s="21"/>
      <c r="R428" s="22"/>
      <c r="S428" s="18" t="s">
        <v>1590</v>
      </c>
      <c r="T428" s="16" t="s">
        <v>1591</v>
      </c>
      <c r="U428" s="17">
        <v>56364</v>
      </c>
      <c r="V428" s="23"/>
    </row>
    <row r="429" spans="1:22" x14ac:dyDescent="0.2">
      <c r="A429" s="20"/>
      <c r="B429" s="24"/>
      <c r="C429" s="21"/>
      <c r="D429" s="22"/>
      <c r="E429" s="28"/>
      <c r="F429" s="21"/>
      <c r="G429" s="29"/>
      <c r="H429" s="30"/>
      <c r="L429" s="5" t="s">
        <v>1592</v>
      </c>
      <c r="M429" s="1" t="s">
        <v>1593</v>
      </c>
      <c r="N429" s="13">
        <v>55266</v>
      </c>
      <c r="P429" s="20"/>
      <c r="Q429" s="21"/>
      <c r="R429" s="22"/>
      <c r="S429" s="24"/>
      <c r="T429" s="21"/>
      <c r="U429" s="22"/>
      <c r="V429" s="23"/>
    </row>
    <row r="430" spans="1:22" x14ac:dyDescent="0.2">
      <c r="A430" s="20"/>
      <c r="B430" s="24"/>
      <c r="C430" s="21"/>
      <c r="D430" s="22"/>
      <c r="E430" s="28"/>
      <c r="F430" s="21"/>
      <c r="G430" s="29"/>
      <c r="H430" s="30"/>
      <c r="L430" s="5" t="s">
        <v>1594</v>
      </c>
      <c r="M430" s="1" t="s">
        <v>1595</v>
      </c>
      <c r="N430" s="13">
        <v>54978</v>
      </c>
      <c r="P430" s="20"/>
      <c r="Q430" s="21"/>
      <c r="R430" s="22"/>
      <c r="S430" s="18" t="s">
        <v>1594</v>
      </c>
      <c r="T430" s="16" t="s">
        <v>1595</v>
      </c>
      <c r="U430" s="17">
        <v>55313</v>
      </c>
      <c r="V430" s="23"/>
    </row>
    <row r="431" spans="1:22" x14ac:dyDescent="0.2">
      <c r="A431" s="20"/>
      <c r="B431" s="24"/>
      <c r="C431" s="21"/>
      <c r="D431" s="22"/>
      <c r="E431" s="28"/>
      <c r="F431" s="21"/>
      <c r="G431" s="29"/>
      <c r="H431" s="30"/>
      <c r="L431" s="5" t="s">
        <v>1596</v>
      </c>
      <c r="M431" s="1" t="s">
        <v>1597</v>
      </c>
      <c r="N431" s="13">
        <v>51488</v>
      </c>
      <c r="P431" s="20"/>
      <c r="Q431" s="21"/>
      <c r="R431" s="22"/>
      <c r="S431" s="24"/>
      <c r="T431" s="21"/>
      <c r="U431" s="22"/>
      <c r="V431" s="23"/>
    </row>
    <row r="432" spans="1:22" x14ac:dyDescent="0.2">
      <c r="A432" s="20"/>
      <c r="B432" s="24"/>
      <c r="C432" s="21"/>
      <c r="D432" s="22"/>
      <c r="E432" s="25" t="s">
        <v>1598</v>
      </c>
      <c r="F432" s="16" t="s">
        <v>1599</v>
      </c>
      <c r="G432" s="26">
        <v>98445</v>
      </c>
      <c r="H432" s="30"/>
      <c r="P432" s="20"/>
      <c r="Q432" s="21"/>
      <c r="R432" s="22"/>
      <c r="S432" s="24"/>
      <c r="T432" s="21"/>
      <c r="U432" s="22"/>
      <c r="V432" s="23"/>
    </row>
    <row r="433" spans="1:22" x14ac:dyDescent="0.2">
      <c r="A433" s="20"/>
      <c r="B433" s="24"/>
      <c r="C433" s="21"/>
      <c r="D433" s="22"/>
      <c r="E433" s="25" t="s">
        <v>1600</v>
      </c>
      <c r="F433" s="16" t="s">
        <v>1601</v>
      </c>
      <c r="G433" s="26">
        <v>40326</v>
      </c>
      <c r="H433" s="30"/>
      <c r="P433" s="20"/>
      <c r="Q433" s="21"/>
      <c r="R433" s="22"/>
      <c r="S433" s="24"/>
      <c r="T433" s="21"/>
      <c r="U433" s="22"/>
      <c r="V433" s="23"/>
    </row>
    <row r="434" spans="1:22" x14ac:dyDescent="0.2">
      <c r="A434" s="20"/>
      <c r="B434" s="24"/>
      <c r="C434" s="21"/>
      <c r="D434" s="22"/>
      <c r="E434" s="28"/>
      <c r="F434" s="21"/>
      <c r="G434" s="29"/>
      <c r="H434" s="30"/>
      <c r="I434" s="5" t="s">
        <v>1602</v>
      </c>
      <c r="J434" s="1" t="s">
        <v>1603</v>
      </c>
      <c r="K434" s="3">
        <v>753197</v>
      </c>
      <c r="L434" s="5" t="s">
        <v>1604</v>
      </c>
      <c r="M434" s="1" t="s">
        <v>1605</v>
      </c>
      <c r="N434" s="13">
        <v>170358</v>
      </c>
      <c r="O434" s="3">
        <v>170358</v>
      </c>
      <c r="P434" s="15" t="s">
        <v>1602</v>
      </c>
      <c r="Q434" s="16" t="s">
        <v>1603</v>
      </c>
      <c r="R434" s="17">
        <v>823318</v>
      </c>
      <c r="S434" s="18" t="s">
        <v>1604</v>
      </c>
      <c r="T434" s="16" t="s">
        <v>1605</v>
      </c>
      <c r="U434" s="17">
        <v>197899</v>
      </c>
      <c r="V434" s="19">
        <v>197899</v>
      </c>
    </row>
    <row r="435" spans="1:22" x14ac:dyDescent="0.2">
      <c r="A435" s="20"/>
      <c r="B435" s="24"/>
      <c r="C435" s="21"/>
      <c r="D435" s="22"/>
      <c r="E435" s="28"/>
      <c r="F435" s="21"/>
      <c r="G435" s="29"/>
      <c r="H435" s="30"/>
      <c r="L435" s="5" t="s">
        <v>1606</v>
      </c>
      <c r="M435" s="1" t="s">
        <v>1607</v>
      </c>
      <c r="N435" s="13">
        <v>117005</v>
      </c>
      <c r="P435" s="20"/>
      <c r="Q435" s="21"/>
      <c r="R435" s="22"/>
      <c r="S435" s="18" t="s">
        <v>1606</v>
      </c>
      <c r="T435" s="16" t="s">
        <v>1607</v>
      </c>
      <c r="U435" s="17">
        <v>126683</v>
      </c>
      <c r="V435" s="23"/>
    </row>
    <row r="436" spans="1:22" x14ac:dyDescent="0.2">
      <c r="A436" s="20"/>
      <c r="B436" s="24">
        <v>8735</v>
      </c>
      <c r="C436" s="52" t="s">
        <v>3025</v>
      </c>
      <c r="D436" s="22">
        <f>-$D$79</f>
        <v>0</v>
      </c>
      <c r="E436" s="25" t="s">
        <v>1608</v>
      </c>
      <c r="F436" s="16" t="s">
        <v>1609</v>
      </c>
      <c r="G436" s="26">
        <v>93628</v>
      </c>
      <c r="H436" s="27">
        <v>93628</v>
      </c>
      <c r="L436" s="5" t="s">
        <v>1608</v>
      </c>
      <c r="M436" s="1" t="s">
        <v>1610</v>
      </c>
      <c r="N436" s="13">
        <v>100916</v>
      </c>
      <c r="P436" s="20"/>
      <c r="Q436" s="21"/>
      <c r="R436" s="22"/>
      <c r="S436" s="18" t="s">
        <v>1608</v>
      </c>
      <c r="T436" s="16" t="s">
        <v>1609</v>
      </c>
      <c r="U436" s="17">
        <v>106433</v>
      </c>
      <c r="V436" s="23"/>
    </row>
    <row r="437" spans="1:22" x14ac:dyDescent="0.2">
      <c r="A437" s="20"/>
      <c r="B437" s="24"/>
      <c r="C437" s="21"/>
      <c r="D437" s="22"/>
      <c r="E437" s="28"/>
      <c r="F437" s="21"/>
      <c r="G437" s="29"/>
      <c r="H437" s="30"/>
      <c r="L437" s="5" t="s">
        <v>1611</v>
      </c>
      <c r="M437" s="1" t="s">
        <v>1612</v>
      </c>
      <c r="N437" s="13">
        <v>57077</v>
      </c>
      <c r="P437" s="20"/>
      <c r="Q437" s="21"/>
      <c r="R437" s="22"/>
      <c r="S437" s="18" t="s">
        <v>1611</v>
      </c>
      <c r="T437" s="16" t="s">
        <v>1612</v>
      </c>
      <c r="U437" s="17">
        <v>65201</v>
      </c>
      <c r="V437" s="23"/>
    </row>
    <row r="438" spans="1:22" x14ac:dyDescent="0.2">
      <c r="A438" s="20"/>
      <c r="B438" s="24">
        <v>6780</v>
      </c>
      <c r="C438" s="52" t="s">
        <v>3027</v>
      </c>
      <c r="D438" s="22">
        <f>-$D$79</f>
        <v>0</v>
      </c>
      <c r="E438" s="25" t="s">
        <v>1613</v>
      </c>
      <c r="F438" s="16" t="s">
        <v>1614</v>
      </c>
      <c r="G438" s="26">
        <v>226582</v>
      </c>
      <c r="H438" s="27">
        <v>226582</v>
      </c>
      <c r="I438" s="5" t="s">
        <v>1615</v>
      </c>
      <c r="J438" s="1" t="s">
        <v>1616</v>
      </c>
      <c r="K438" s="3">
        <v>3254821</v>
      </c>
      <c r="L438" s="5" t="s">
        <v>1613</v>
      </c>
      <c r="M438" s="1" t="s">
        <v>1614</v>
      </c>
      <c r="N438" s="13">
        <v>255166</v>
      </c>
      <c r="O438" s="3">
        <v>255166</v>
      </c>
      <c r="P438" s="15" t="s">
        <v>1615</v>
      </c>
      <c r="Q438" s="16" t="s">
        <v>1616</v>
      </c>
      <c r="R438" s="17">
        <v>4224851</v>
      </c>
      <c r="S438" s="18" t="s">
        <v>1613</v>
      </c>
      <c r="T438" s="16" t="s">
        <v>1614</v>
      </c>
      <c r="U438" s="17">
        <v>303871</v>
      </c>
      <c r="V438" s="19">
        <v>303871</v>
      </c>
    </row>
    <row r="439" spans="1:22" x14ac:dyDescent="0.2">
      <c r="A439" s="20"/>
      <c r="B439" s="24"/>
      <c r="C439" s="21"/>
      <c r="D439" s="22"/>
      <c r="E439" s="25" t="s">
        <v>1617</v>
      </c>
      <c r="F439" s="16" t="s">
        <v>1618</v>
      </c>
      <c r="G439" s="26">
        <v>171209</v>
      </c>
      <c r="H439" s="30"/>
      <c r="L439" s="5" t="s">
        <v>1617</v>
      </c>
      <c r="M439" s="1" t="s">
        <v>1619</v>
      </c>
      <c r="N439" s="13">
        <v>185401</v>
      </c>
      <c r="P439" s="20"/>
      <c r="Q439" s="21"/>
      <c r="R439" s="22"/>
      <c r="S439" s="18" t="s">
        <v>1617</v>
      </c>
      <c r="T439" s="16" t="s">
        <v>1619</v>
      </c>
      <c r="U439" s="17">
        <v>209924</v>
      </c>
      <c r="V439" s="23"/>
    </row>
    <row r="440" spans="1:22" x14ac:dyDescent="0.2">
      <c r="A440" s="20"/>
      <c r="B440" s="24"/>
      <c r="C440" s="21"/>
      <c r="D440" s="22"/>
      <c r="E440" s="28"/>
      <c r="F440" s="21"/>
      <c r="G440" s="29"/>
      <c r="H440" s="30"/>
      <c r="L440" s="5" t="s">
        <v>1620</v>
      </c>
      <c r="M440" s="1" t="s">
        <v>1621</v>
      </c>
      <c r="N440" s="13">
        <v>158007</v>
      </c>
      <c r="P440" s="20"/>
      <c r="Q440" s="21"/>
      <c r="R440" s="22"/>
      <c r="S440" s="18" t="s">
        <v>1620</v>
      </c>
      <c r="T440" s="16" t="s">
        <v>1621</v>
      </c>
      <c r="U440" s="17">
        <v>163924</v>
      </c>
      <c r="V440" s="23"/>
    </row>
    <row r="441" spans="1:22" x14ac:dyDescent="0.2">
      <c r="A441" s="20"/>
      <c r="B441" s="24"/>
      <c r="C441" s="21"/>
      <c r="D441" s="22"/>
      <c r="E441" s="28"/>
      <c r="F441" s="21"/>
      <c r="G441" s="29"/>
      <c r="H441" s="30"/>
      <c r="L441" s="5" t="s">
        <v>1622</v>
      </c>
      <c r="M441" s="1" t="s">
        <v>1623</v>
      </c>
      <c r="N441" s="13">
        <v>64029</v>
      </c>
      <c r="P441" s="20"/>
      <c r="Q441" s="21"/>
      <c r="R441" s="22"/>
      <c r="S441" s="18" t="s">
        <v>1622</v>
      </c>
      <c r="T441" s="16" t="s">
        <v>1623</v>
      </c>
      <c r="U441" s="17">
        <v>115903</v>
      </c>
      <c r="V441" s="23"/>
    </row>
    <row r="442" spans="1:22" x14ac:dyDescent="0.2">
      <c r="A442" s="20"/>
      <c r="B442" s="24"/>
      <c r="C442" s="21"/>
      <c r="D442" s="22"/>
      <c r="E442" s="25" t="s">
        <v>1624</v>
      </c>
      <c r="F442" s="16" t="s">
        <v>1625</v>
      </c>
      <c r="G442" s="26">
        <v>27177</v>
      </c>
      <c r="H442" s="30"/>
      <c r="L442" s="5" t="s">
        <v>1624</v>
      </c>
      <c r="M442" s="1" t="s">
        <v>1626</v>
      </c>
      <c r="N442" s="13">
        <v>57716</v>
      </c>
      <c r="P442" s="20"/>
      <c r="Q442" s="21"/>
      <c r="R442" s="22"/>
      <c r="S442" s="18" t="s">
        <v>1624</v>
      </c>
      <c r="T442" s="16" t="s">
        <v>1626</v>
      </c>
      <c r="U442" s="17">
        <v>100097</v>
      </c>
      <c r="V442" s="23"/>
    </row>
    <row r="443" spans="1:22" x14ac:dyDescent="0.2">
      <c r="A443" s="20"/>
      <c r="B443" s="24"/>
      <c r="C443" s="21"/>
      <c r="D443" s="22"/>
      <c r="E443" s="28"/>
      <c r="F443" s="21"/>
      <c r="G443" s="29"/>
      <c r="H443" s="30"/>
      <c r="L443" s="5" t="s">
        <v>1627</v>
      </c>
      <c r="M443" s="1" t="s">
        <v>1628</v>
      </c>
      <c r="N443" s="13">
        <v>67168</v>
      </c>
      <c r="P443" s="20"/>
      <c r="Q443" s="21"/>
      <c r="R443" s="22"/>
      <c r="S443" s="18" t="s">
        <v>1627</v>
      </c>
      <c r="T443" s="16" t="s">
        <v>1628</v>
      </c>
      <c r="U443" s="17">
        <v>77983</v>
      </c>
      <c r="V443" s="23"/>
    </row>
    <row r="444" spans="1:22" x14ac:dyDescent="0.2">
      <c r="A444" s="20"/>
      <c r="B444" s="24"/>
      <c r="C444" s="21"/>
      <c r="D444" s="22"/>
      <c r="E444" s="25" t="s">
        <v>1629</v>
      </c>
      <c r="F444" s="16" t="s">
        <v>1630</v>
      </c>
      <c r="G444" s="26">
        <v>46487</v>
      </c>
      <c r="H444" s="30"/>
      <c r="L444" s="5" t="s">
        <v>1629</v>
      </c>
      <c r="M444" s="1" t="s">
        <v>1631</v>
      </c>
      <c r="N444" s="13">
        <v>58812</v>
      </c>
      <c r="P444" s="20"/>
      <c r="Q444" s="21"/>
      <c r="R444" s="22"/>
      <c r="S444" s="24"/>
      <c r="T444" s="21"/>
      <c r="U444" s="22"/>
      <c r="V444" s="23"/>
    </row>
    <row r="445" spans="1:22" x14ac:dyDescent="0.2">
      <c r="A445" s="20"/>
      <c r="B445" s="24"/>
      <c r="C445" s="21"/>
      <c r="D445" s="22"/>
      <c r="E445" s="28"/>
      <c r="F445" s="21"/>
      <c r="G445" s="29"/>
      <c r="H445" s="30"/>
      <c r="L445" s="5" t="s">
        <v>1632</v>
      </c>
      <c r="M445" s="1" t="s">
        <v>1633</v>
      </c>
      <c r="N445" s="13">
        <v>63591</v>
      </c>
      <c r="P445" s="20"/>
      <c r="Q445" s="21"/>
      <c r="R445" s="22"/>
      <c r="S445" s="18" t="s">
        <v>1632</v>
      </c>
      <c r="T445" s="16" t="s">
        <v>1633</v>
      </c>
      <c r="U445" s="17">
        <v>68747</v>
      </c>
      <c r="V445" s="23"/>
    </row>
    <row r="446" spans="1:22" x14ac:dyDescent="0.2">
      <c r="A446" s="20"/>
      <c r="B446" s="24"/>
      <c r="C446" s="21"/>
      <c r="D446" s="22"/>
      <c r="E446" s="28"/>
      <c r="F446" s="21"/>
      <c r="G446" s="29"/>
      <c r="H446" s="30"/>
      <c r="L446" s="5" t="s">
        <v>1634</v>
      </c>
      <c r="M446" s="1" t="s">
        <v>1635</v>
      </c>
      <c r="N446" s="13">
        <v>47662</v>
      </c>
      <c r="P446" s="20"/>
      <c r="Q446" s="21"/>
      <c r="R446" s="22"/>
      <c r="S446" s="24"/>
      <c r="T446" s="21"/>
      <c r="U446" s="22"/>
      <c r="V446" s="23"/>
    </row>
    <row r="447" spans="1:22" x14ac:dyDescent="0.2">
      <c r="A447" s="20"/>
      <c r="B447" s="24"/>
      <c r="C447" s="21"/>
      <c r="D447" s="22"/>
      <c r="E447" s="25" t="s">
        <v>1636</v>
      </c>
      <c r="F447" s="16" t="s">
        <v>1637</v>
      </c>
      <c r="G447" s="26">
        <v>30031</v>
      </c>
      <c r="H447" s="30"/>
      <c r="L447" s="5" t="s">
        <v>1636</v>
      </c>
      <c r="M447" s="1" t="s">
        <v>1638</v>
      </c>
      <c r="N447" s="13">
        <v>41155</v>
      </c>
      <c r="P447" s="20"/>
      <c r="Q447" s="21"/>
      <c r="R447" s="22"/>
      <c r="S447" s="24"/>
      <c r="T447" s="21"/>
      <c r="U447" s="22"/>
      <c r="V447" s="23"/>
    </row>
    <row r="448" spans="1:22" x14ac:dyDescent="0.2">
      <c r="A448" s="20"/>
      <c r="B448" s="24"/>
      <c r="C448" s="21"/>
      <c r="D448" s="22"/>
      <c r="E448" s="28"/>
      <c r="F448" s="21"/>
      <c r="G448" s="29"/>
      <c r="H448" s="30"/>
      <c r="P448" s="20"/>
      <c r="Q448" s="21"/>
      <c r="R448" s="22"/>
      <c r="S448" s="18" t="s">
        <v>1639</v>
      </c>
      <c r="T448" s="16" t="s">
        <v>1640</v>
      </c>
      <c r="U448" s="17">
        <v>152374</v>
      </c>
      <c r="V448" s="23"/>
    </row>
    <row r="449" spans="1:22" x14ac:dyDescent="0.2">
      <c r="A449" s="15" t="s">
        <v>1641</v>
      </c>
      <c r="B449" s="18" t="s">
        <v>1641</v>
      </c>
      <c r="C449" s="16" t="s">
        <v>1642</v>
      </c>
      <c r="D449" s="17">
        <v>948829</v>
      </c>
      <c r="E449" s="25" t="s">
        <v>1643</v>
      </c>
      <c r="F449" s="16" t="s">
        <v>1644</v>
      </c>
      <c r="G449" s="26">
        <v>269838</v>
      </c>
      <c r="H449" s="27">
        <v>269838</v>
      </c>
      <c r="I449" s="5" t="s">
        <v>1645</v>
      </c>
      <c r="J449" s="1" t="s">
        <v>1642</v>
      </c>
      <c r="K449" s="3">
        <v>1161975</v>
      </c>
      <c r="L449" s="5" t="s">
        <v>1643</v>
      </c>
      <c r="M449" s="1" t="s">
        <v>1644</v>
      </c>
      <c r="N449" s="13">
        <v>256231</v>
      </c>
      <c r="O449" s="3">
        <v>256231</v>
      </c>
      <c r="P449" s="15" t="s">
        <v>1645</v>
      </c>
      <c r="Q449" s="16" t="s">
        <v>1646</v>
      </c>
      <c r="R449" s="17">
        <v>1235708</v>
      </c>
      <c r="S449" s="18" t="s">
        <v>1647</v>
      </c>
      <c r="T449" s="16" t="s">
        <v>1648</v>
      </c>
      <c r="U449" s="17">
        <v>597337</v>
      </c>
      <c r="V449" s="19">
        <v>597337</v>
      </c>
    </row>
    <row r="450" spans="1:22" x14ac:dyDescent="0.2">
      <c r="A450" s="20"/>
      <c r="B450" s="24"/>
      <c r="C450" s="21"/>
      <c r="D450" s="22"/>
      <c r="E450" s="25" t="s">
        <v>1649</v>
      </c>
      <c r="F450" s="16" t="s">
        <v>1650</v>
      </c>
      <c r="G450" s="26">
        <v>38317</v>
      </c>
      <c r="H450" s="30"/>
      <c r="P450" s="20"/>
      <c r="Q450" s="21"/>
      <c r="R450" s="22"/>
      <c r="S450" s="24"/>
      <c r="T450" s="21"/>
      <c r="U450" s="22"/>
      <c r="V450" s="23"/>
    </row>
    <row r="451" spans="1:22" x14ac:dyDescent="0.2">
      <c r="A451" s="15" t="s">
        <v>1651</v>
      </c>
      <c r="B451" s="18" t="s">
        <v>1651</v>
      </c>
      <c r="C451" s="16" t="s">
        <v>1652</v>
      </c>
      <c r="D451" s="17">
        <v>222636</v>
      </c>
      <c r="E451" s="25" t="s">
        <v>1653</v>
      </c>
      <c r="F451" s="16" t="s">
        <v>1654</v>
      </c>
      <c r="G451" s="26">
        <v>186770</v>
      </c>
      <c r="H451" s="27">
        <v>186770</v>
      </c>
      <c r="I451" s="5" t="s">
        <v>1655</v>
      </c>
      <c r="J451" s="1" t="s">
        <v>1652</v>
      </c>
      <c r="K451" s="3">
        <v>249700</v>
      </c>
      <c r="L451" s="5" t="s">
        <v>1653</v>
      </c>
      <c r="M451" s="1" t="s">
        <v>1654</v>
      </c>
      <c r="N451" s="13">
        <v>199564</v>
      </c>
      <c r="O451" s="3">
        <v>199564</v>
      </c>
      <c r="P451" s="15" t="s">
        <v>1655</v>
      </c>
      <c r="Q451" s="16" t="s">
        <v>1652</v>
      </c>
      <c r="R451" s="17">
        <v>290805</v>
      </c>
      <c r="S451" s="18" t="s">
        <v>1653</v>
      </c>
      <c r="T451" s="16" t="s">
        <v>1654</v>
      </c>
      <c r="U451" s="17">
        <v>229573</v>
      </c>
      <c r="V451" s="19">
        <v>229573</v>
      </c>
    </row>
    <row r="452" spans="1:22" x14ac:dyDescent="0.2">
      <c r="A452" s="15" t="s">
        <v>1656</v>
      </c>
      <c r="B452" s="18" t="s">
        <v>1656</v>
      </c>
      <c r="C452" s="16" t="s">
        <v>1657</v>
      </c>
      <c r="D452" s="17">
        <v>193928</v>
      </c>
      <c r="E452" s="25" t="s">
        <v>1658</v>
      </c>
      <c r="F452" s="16" t="s">
        <v>1659</v>
      </c>
      <c r="G452" s="26">
        <v>66120</v>
      </c>
      <c r="H452" s="27">
        <v>66120</v>
      </c>
      <c r="I452" s="5" t="s">
        <v>1660</v>
      </c>
      <c r="J452" s="1" t="s">
        <v>1657</v>
      </c>
      <c r="K452" s="3">
        <v>228616</v>
      </c>
      <c r="L452" s="5" t="s">
        <v>1658</v>
      </c>
      <c r="M452" s="1" t="s">
        <v>1659</v>
      </c>
      <c r="N452" s="13">
        <v>65269</v>
      </c>
      <c r="O452" s="3">
        <v>65269</v>
      </c>
      <c r="P452" s="15" t="s">
        <v>1660</v>
      </c>
      <c r="Q452" s="16" t="s">
        <v>1657</v>
      </c>
      <c r="R452" s="17">
        <v>252634</v>
      </c>
      <c r="S452" s="18" t="s">
        <v>1658</v>
      </c>
      <c r="T452" s="16" t="s">
        <v>1659</v>
      </c>
      <c r="U452" s="17">
        <v>75568</v>
      </c>
      <c r="V452" s="19">
        <v>75568</v>
      </c>
    </row>
    <row r="453" spans="1:22" x14ac:dyDescent="0.2">
      <c r="A453" s="15" t="s">
        <v>1661</v>
      </c>
      <c r="B453" s="18" t="s">
        <v>1661</v>
      </c>
      <c r="C453" s="16" t="s">
        <v>1662</v>
      </c>
      <c r="D453" s="17">
        <v>290909</v>
      </c>
      <c r="E453" s="25" t="s">
        <v>1663</v>
      </c>
      <c r="F453" s="16" t="s">
        <v>1664</v>
      </c>
      <c r="G453" s="26">
        <v>106590</v>
      </c>
      <c r="H453" s="27">
        <v>106590</v>
      </c>
      <c r="I453" s="5" t="s">
        <v>1665</v>
      </c>
      <c r="J453" s="1" t="s">
        <v>1662</v>
      </c>
      <c r="K453" s="3">
        <v>222368</v>
      </c>
      <c r="L453" s="5" t="s">
        <v>1663</v>
      </c>
      <c r="M453" s="1" t="s">
        <v>1664</v>
      </c>
      <c r="N453" s="13">
        <v>97255</v>
      </c>
      <c r="O453" s="3">
        <v>97255</v>
      </c>
      <c r="P453" s="15" t="s">
        <v>1665</v>
      </c>
      <c r="Q453" s="16" t="s">
        <v>1662</v>
      </c>
      <c r="R453" s="17">
        <v>232293</v>
      </c>
      <c r="S453" s="18" t="s">
        <v>1663</v>
      </c>
      <c r="T453" s="16" t="s">
        <v>1664</v>
      </c>
      <c r="U453" s="17">
        <v>91351</v>
      </c>
      <c r="V453" s="19">
        <v>91351</v>
      </c>
    </row>
    <row r="454" spans="1:22" x14ac:dyDescent="0.2">
      <c r="A454" s="15" t="s">
        <v>1666</v>
      </c>
      <c r="B454" s="18" t="s">
        <v>1666</v>
      </c>
      <c r="C454" s="16" t="s">
        <v>1667</v>
      </c>
      <c r="D454" s="17">
        <v>367085</v>
      </c>
      <c r="E454" s="25" t="s">
        <v>1668</v>
      </c>
      <c r="F454" s="16" t="s">
        <v>1667</v>
      </c>
      <c r="G454" s="26">
        <v>190816</v>
      </c>
      <c r="H454" s="27">
        <v>190816</v>
      </c>
      <c r="I454" s="5" t="s">
        <v>1669</v>
      </c>
      <c r="J454" s="1" t="s">
        <v>1667</v>
      </c>
      <c r="K454" s="3">
        <v>501774</v>
      </c>
      <c r="L454" s="5" t="s">
        <v>1668</v>
      </c>
      <c r="M454" s="1" t="s">
        <v>1667</v>
      </c>
      <c r="N454" s="13">
        <v>208054</v>
      </c>
      <c r="O454" s="3">
        <v>208054</v>
      </c>
      <c r="P454" s="15" t="s">
        <v>1669</v>
      </c>
      <c r="Q454" s="16" t="s">
        <v>1667</v>
      </c>
      <c r="R454" s="17">
        <v>605435</v>
      </c>
      <c r="S454" s="18" t="s">
        <v>1668</v>
      </c>
      <c r="T454" s="16" t="s">
        <v>1667</v>
      </c>
      <c r="U454" s="17">
        <v>233209</v>
      </c>
      <c r="V454" s="19">
        <v>233209</v>
      </c>
    </row>
    <row r="455" spans="1:22" x14ac:dyDescent="0.2">
      <c r="A455" s="20"/>
      <c r="B455" s="24"/>
      <c r="C455" s="21"/>
      <c r="D455" s="22"/>
      <c r="E455" s="28"/>
      <c r="F455" s="21"/>
      <c r="G455" s="29"/>
      <c r="H455" s="30"/>
      <c r="P455" s="15" t="s">
        <v>1670</v>
      </c>
      <c r="Q455" s="16" t="s">
        <v>1671</v>
      </c>
      <c r="R455" s="17">
        <v>92719</v>
      </c>
      <c r="S455" s="18" t="s">
        <v>1672</v>
      </c>
      <c r="T455" s="16" t="s">
        <v>1673</v>
      </c>
      <c r="U455" s="17">
        <v>52281</v>
      </c>
      <c r="V455" s="19">
        <v>52281</v>
      </c>
    </row>
    <row r="456" spans="1:22" x14ac:dyDescent="0.2">
      <c r="A456" s="20"/>
      <c r="B456" s="24"/>
      <c r="C456" s="21"/>
      <c r="D456" s="22"/>
      <c r="E456" s="28"/>
      <c r="F456" s="21"/>
      <c r="G456" s="29"/>
      <c r="H456" s="30"/>
      <c r="P456" s="15" t="s">
        <v>1674</v>
      </c>
      <c r="Q456" s="16" t="s">
        <v>1675</v>
      </c>
      <c r="R456" s="17">
        <v>96740</v>
      </c>
      <c r="S456" s="18" t="s">
        <v>1676</v>
      </c>
      <c r="T456" s="16" t="s">
        <v>1677</v>
      </c>
      <c r="U456" s="17">
        <v>39309</v>
      </c>
      <c r="V456" s="19">
        <v>39309</v>
      </c>
    </row>
    <row r="457" spans="1:22" x14ac:dyDescent="0.2">
      <c r="A457" s="20"/>
      <c r="B457" s="24"/>
      <c r="C457" s="21"/>
      <c r="D457" s="22"/>
      <c r="E457" s="28"/>
      <c r="F457" s="21"/>
      <c r="G457" s="29"/>
      <c r="H457" s="30"/>
      <c r="P457" s="20"/>
      <c r="Q457" s="21"/>
      <c r="R457" s="22"/>
      <c r="S457" s="18" t="s">
        <v>1678</v>
      </c>
      <c r="T457" s="16" t="s">
        <v>1679</v>
      </c>
      <c r="U457" s="17">
        <v>13394</v>
      </c>
      <c r="V457" s="23"/>
    </row>
    <row r="458" spans="1:22" x14ac:dyDescent="0.2">
      <c r="A458" s="15" t="s">
        <v>1680</v>
      </c>
      <c r="B458" s="18" t="s">
        <v>1680</v>
      </c>
      <c r="C458" s="16" t="s">
        <v>1681</v>
      </c>
      <c r="D458" s="17">
        <v>174007</v>
      </c>
      <c r="E458" s="25" t="s">
        <v>1682</v>
      </c>
      <c r="F458" s="16" t="s">
        <v>1683</v>
      </c>
      <c r="G458" s="26">
        <v>50925</v>
      </c>
      <c r="H458" s="27">
        <v>50925</v>
      </c>
      <c r="I458" s="5" t="s">
        <v>1684</v>
      </c>
      <c r="J458" s="1" t="s">
        <v>1681</v>
      </c>
      <c r="K458" s="3">
        <v>128852</v>
      </c>
      <c r="L458" s="5" t="s">
        <v>1682</v>
      </c>
      <c r="M458" s="1" t="s">
        <v>1683</v>
      </c>
      <c r="N458" s="13">
        <v>49346</v>
      </c>
      <c r="O458" s="3">
        <v>49346</v>
      </c>
      <c r="P458" s="15" t="s">
        <v>1684</v>
      </c>
      <c r="Q458" s="16" t="s">
        <v>1681</v>
      </c>
      <c r="R458" s="17">
        <v>124475</v>
      </c>
      <c r="S458" s="18" t="s">
        <v>1682</v>
      </c>
      <c r="T458" s="16" t="s">
        <v>1683</v>
      </c>
      <c r="U458" s="17">
        <v>47821</v>
      </c>
      <c r="V458" s="19">
        <v>47821</v>
      </c>
    </row>
    <row r="459" spans="1:22" x14ac:dyDescent="0.2">
      <c r="A459" s="15" t="s">
        <v>1685</v>
      </c>
      <c r="B459" s="18" t="s">
        <v>1685</v>
      </c>
      <c r="C459" s="16" t="s">
        <v>1686</v>
      </c>
      <c r="D459" s="17">
        <v>383545</v>
      </c>
      <c r="E459" s="25" t="s">
        <v>1687</v>
      </c>
      <c r="F459" s="16" t="s">
        <v>1688</v>
      </c>
      <c r="G459" s="26">
        <v>85623</v>
      </c>
      <c r="H459" s="27">
        <v>85623</v>
      </c>
      <c r="I459" s="5" t="s">
        <v>1689</v>
      </c>
      <c r="J459" s="1" t="s">
        <v>1690</v>
      </c>
      <c r="K459" s="3">
        <v>569463</v>
      </c>
      <c r="L459" s="5" t="s">
        <v>1687</v>
      </c>
      <c r="M459" s="1" t="s">
        <v>1688</v>
      </c>
      <c r="N459" s="13">
        <v>106414</v>
      </c>
      <c r="O459" s="3">
        <v>106414</v>
      </c>
      <c r="P459" s="15" t="s">
        <v>1689</v>
      </c>
      <c r="Q459" s="16" t="s">
        <v>1686</v>
      </c>
      <c r="R459" s="17">
        <v>774769</v>
      </c>
      <c r="S459" s="18" t="s">
        <v>1687</v>
      </c>
      <c r="T459" s="16" t="s">
        <v>1691</v>
      </c>
      <c r="U459" s="17">
        <v>129877</v>
      </c>
      <c r="V459" s="19">
        <v>129877</v>
      </c>
    </row>
    <row r="460" spans="1:22" x14ac:dyDescent="0.2">
      <c r="A460" s="20"/>
      <c r="B460" s="24"/>
      <c r="C460" s="21"/>
      <c r="D460" s="22"/>
      <c r="E460" s="25" t="s">
        <v>1692</v>
      </c>
      <c r="F460" s="16" t="s">
        <v>1693</v>
      </c>
      <c r="G460" s="26">
        <v>34593</v>
      </c>
      <c r="H460" s="30"/>
      <c r="L460" s="5" t="s">
        <v>1692</v>
      </c>
      <c r="M460" s="1" t="s">
        <v>1694</v>
      </c>
      <c r="N460" s="13">
        <v>48465</v>
      </c>
      <c r="P460" s="20"/>
      <c r="Q460" s="21"/>
      <c r="R460" s="22"/>
      <c r="S460" s="18" t="s">
        <v>1692</v>
      </c>
      <c r="T460" s="16" t="s">
        <v>1694</v>
      </c>
      <c r="U460" s="17">
        <v>77100</v>
      </c>
      <c r="V460" s="23"/>
    </row>
    <row r="461" spans="1:22" x14ac:dyDescent="0.2">
      <c r="A461" s="20"/>
      <c r="B461" s="24"/>
      <c r="C461" s="21"/>
      <c r="D461" s="22"/>
      <c r="E461" s="25" t="s">
        <v>1695</v>
      </c>
      <c r="F461" s="16" t="s">
        <v>1696</v>
      </c>
      <c r="G461" s="26">
        <v>30847</v>
      </c>
      <c r="H461" s="30"/>
      <c r="L461" s="5" t="s">
        <v>1695</v>
      </c>
      <c r="M461" s="1" t="s">
        <v>1697</v>
      </c>
      <c r="N461" s="13">
        <v>45408</v>
      </c>
      <c r="P461" s="20"/>
      <c r="Q461" s="21"/>
      <c r="R461" s="22"/>
      <c r="S461" s="18" t="s">
        <v>1695</v>
      </c>
      <c r="T461" s="16" t="s">
        <v>1697</v>
      </c>
      <c r="U461" s="17">
        <v>77058</v>
      </c>
      <c r="V461" s="23"/>
    </row>
    <row r="462" spans="1:22" x14ac:dyDescent="0.2">
      <c r="A462" s="20"/>
      <c r="B462" s="24"/>
      <c r="C462" s="21"/>
      <c r="D462" s="22"/>
      <c r="E462" s="28"/>
      <c r="F462" s="21"/>
      <c r="G462" s="29"/>
      <c r="H462" s="30"/>
      <c r="L462" s="5" t="s">
        <v>1698</v>
      </c>
      <c r="M462" s="1" t="s">
        <v>1699</v>
      </c>
      <c r="N462" s="13">
        <v>46660</v>
      </c>
      <c r="P462" s="20"/>
      <c r="Q462" s="21"/>
      <c r="R462" s="22"/>
      <c r="S462" s="24"/>
      <c r="T462" s="21"/>
      <c r="U462" s="22"/>
      <c r="V462" s="23"/>
    </row>
    <row r="463" spans="1:22" x14ac:dyDescent="0.2">
      <c r="A463" s="15" t="s">
        <v>1700</v>
      </c>
      <c r="B463" s="18" t="s">
        <v>1700</v>
      </c>
      <c r="C463" s="16" t="s">
        <v>1701</v>
      </c>
      <c r="D463" s="17">
        <v>146389</v>
      </c>
      <c r="E463" s="25" t="s">
        <v>1702</v>
      </c>
      <c r="F463" s="16" t="s">
        <v>1703</v>
      </c>
      <c r="G463" s="26">
        <v>48774</v>
      </c>
      <c r="H463" s="27">
        <v>48774</v>
      </c>
      <c r="I463" s="5" t="s">
        <v>1704</v>
      </c>
      <c r="J463" s="1" t="s">
        <v>1705</v>
      </c>
      <c r="K463" s="3">
        <v>181269</v>
      </c>
      <c r="L463" s="5" t="s">
        <v>1702</v>
      </c>
      <c r="M463" s="1" t="s">
        <v>1703</v>
      </c>
      <c r="N463" s="13">
        <v>63154</v>
      </c>
      <c r="O463" s="3">
        <v>63154</v>
      </c>
      <c r="P463" s="15" t="s">
        <v>1704</v>
      </c>
      <c r="Q463" s="16" t="s">
        <v>1705</v>
      </c>
      <c r="R463" s="17">
        <v>203206</v>
      </c>
      <c r="S463" s="18" t="s">
        <v>1702</v>
      </c>
      <c r="T463" s="16" t="s">
        <v>1703</v>
      </c>
      <c r="U463" s="17">
        <v>74907</v>
      </c>
      <c r="V463" s="19">
        <v>74907</v>
      </c>
    </row>
    <row r="464" spans="1:22" x14ac:dyDescent="0.2">
      <c r="A464" s="20"/>
      <c r="B464" s="24"/>
      <c r="C464" s="21"/>
      <c r="D464" s="22"/>
      <c r="E464" s="25" t="s">
        <v>1706</v>
      </c>
      <c r="F464" s="16" t="s">
        <v>1707</v>
      </c>
      <c r="G464" s="26">
        <v>16510</v>
      </c>
      <c r="H464" s="30"/>
      <c r="P464" s="20"/>
      <c r="Q464" s="21"/>
      <c r="R464" s="22"/>
      <c r="S464" s="24"/>
      <c r="T464" s="21"/>
      <c r="U464" s="22"/>
      <c r="V464" s="23"/>
    </row>
    <row r="465" spans="1:22" x14ac:dyDescent="0.2">
      <c r="A465" s="15" t="s">
        <v>1708</v>
      </c>
      <c r="B465" s="18" t="s">
        <v>1708</v>
      </c>
      <c r="C465" s="16" t="s">
        <v>1709</v>
      </c>
      <c r="D465" s="17">
        <v>1007306</v>
      </c>
      <c r="E465" s="25" t="s">
        <v>1710</v>
      </c>
      <c r="F465" s="16" t="s">
        <v>1711</v>
      </c>
      <c r="G465" s="26">
        <v>618894</v>
      </c>
      <c r="H465" s="27">
        <v>618894</v>
      </c>
      <c r="I465" s="5" t="s">
        <v>1712</v>
      </c>
      <c r="J465" s="1" t="s">
        <v>1709</v>
      </c>
      <c r="K465" s="3">
        <v>1205204</v>
      </c>
      <c r="L465" s="5" t="s">
        <v>1710</v>
      </c>
      <c r="M465" s="1" t="s">
        <v>1711</v>
      </c>
      <c r="N465" s="13">
        <v>650100</v>
      </c>
      <c r="O465" s="3">
        <v>650100</v>
      </c>
      <c r="P465" s="15" t="s">
        <v>1712</v>
      </c>
      <c r="Q465" s="16" t="s">
        <v>1709</v>
      </c>
      <c r="R465" s="17">
        <v>1324829</v>
      </c>
      <c r="S465" s="18" t="s">
        <v>1710</v>
      </c>
      <c r="T465" s="16" t="s">
        <v>1711</v>
      </c>
      <c r="U465" s="17">
        <v>646889</v>
      </c>
      <c r="V465" s="19">
        <v>646889</v>
      </c>
    </row>
    <row r="466" spans="1:22" x14ac:dyDescent="0.2">
      <c r="A466" s="20"/>
      <c r="B466" s="24"/>
      <c r="C466" s="21"/>
      <c r="D466" s="22"/>
      <c r="E466" s="25" t="s">
        <v>1713</v>
      </c>
      <c r="F466" s="16" t="s">
        <v>1714</v>
      </c>
      <c r="G466" s="26">
        <v>28463</v>
      </c>
      <c r="H466" s="30"/>
      <c r="P466" s="20"/>
      <c r="Q466" s="21"/>
      <c r="R466" s="22"/>
      <c r="S466" s="24"/>
      <c r="T466" s="21"/>
      <c r="U466" s="22"/>
      <c r="V466" s="23"/>
    </row>
    <row r="467" spans="1:22" x14ac:dyDescent="0.2">
      <c r="A467" s="15" t="s">
        <v>1715</v>
      </c>
      <c r="B467" s="18" t="s">
        <v>1715</v>
      </c>
      <c r="C467" s="16" t="s">
        <v>1716</v>
      </c>
      <c r="D467" s="17">
        <v>178403</v>
      </c>
      <c r="E467" s="25" t="s">
        <v>1717</v>
      </c>
      <c r="F467" s="16" t="s">
        <v>1718</v>
      </c>
      <c r="G467" s="26">
        <v>56673</v>
      </c>
      <c r="H467" s="27">
        <v>56673</v>
      </c>
      <c r="I467" s="5" t="s">
        <v>1719</v>
      </c>
      <c r="J467" s="1" t="s">
        <v>1716</v>
      </c>
      <c r="K467" s="3">
        <v>210554</v>
      </c>
      <c r="L467" s="5" t="s">
        <v>1717</v>
      </c>
      <c r="M467" s="1" t="s">
        <v>1718</v>
      </c>
      <c r="N467" s="13">
        <v>63893</v>
      </c>
      <c r="O467" s="3">
        <v>63893</v>
      </c>
      <c r="P467" s="15" t="s">
        <v>1719</v>
      </c>
      <c r="Q467" s="16" t="s">
        <v>1716</v>
      </c>
      <c r="R467" s="17">
        <v>255793</v>
      </c>
      <c r="S467" s="18" t="s">
        <v>1717</v>
      </c>
      <c r="T467" s="16" t="s">
        <v>1718</v>
      </c>
      <c r="U467" s="17">
        <v>78958</v>
      </c>
      <c r="V467" s="19">
        <v>78958</v>
      </c>
    </row>
    <row r="468" spans="1:22" x14ac:dyDescent="0.2">
      <c r="A468" s="15" t="s">
        <v>1720</v>
      </c>
      <c r="B468" s="18">
        <v>5000</v>
      </c>
      <c r="C468" s="16" t="s">
        <v>1721</v>
      </c>
      <c r="D468" s="17">
        <v>3192582</v>
      </c>
      <c r="E468" s="25" t="s">
        <v>1722</v>
      </c>
      <c r="F468" s="16" t="s">
        <v>1723</v>
      </c>
      <c r="G468" s="26">
        <v>359790</v>
      </c>
      <c r="H468" s="27">
        <v>359790</v>
      </c>
      <c r="I468" s="5" t="s">
        <v>1724</v>
      </c>
      <c r="J468" s="1" t="s">
        <v>1725</v>
      </c>
      <c r="K468" s="3">
        <v>5007564</v>
      </c>
      <c r="L468" s="5" t="s">
        <v>1722</v>
      </c>
      <c r="M468" s="1" t="s">
        <v>1723</v>
      </c>
      <c r="N468" s="13">
        <v>362470</v>
      </c>
      <c r="O468" s="3">
        <v>362470</v>
      </c>
      <c r="P468" s="15" t="s">
        <v>1724</v>
      </c>
      <c r="Q468" s="16" t="s">
        <v>1726</v>
      </c>
      <c r="R468" s="17">
        <v>5564635</v>
      </c>
      <c r="S468" s="18" t="s">
        <v>1722</v>
      </c>
      <c r="T468" s="16" t="s">
        <v>1723</v>
      </c>
      <c r="U468" s="17">
        <v>399457</v>
      </c>
      <c r="V468" s="19">
        <v>399457</v>
      </c>
    </row>
    <row r="469" spans="1:22" x14ac:dyDescent="0.2">
      <c r="A469" s="20"/>
      <c r="B469" s="24">
        <v>2680</v>
      </c>
      <c r="C469" s="53" t="s">
        <v>3050</v>
      </c>
      <c r="D469" s="22">
        <f>-$D$79</f>
        <v>0</v>
      </c>
      <c r="E469" s="25" t="s">
        <v>1727</v>
      </c>
      <c r="F469" s="16" t="s">
        <v>1728</v>
      </c>
      <c r="G469" s="26">
        <v>148779</v>
      </c>
      <c r="H469" s="27">
        <v>148779</v>
      </c>
      <c r="L469" s="5" t="s">
        <v>1727</v>
      </c>
      <c r="M469" s="1" t="s">
        <v>1728</v>
      </c>
      <c r="N469" s="13">
        <v>152397</v>
      </c>
      <c r="P469" s="20"/>
      <c r="Q469" s="21"/>
      <c r="R469" s="22"/>
      <c r="S469" s="18" t="s">
        <v>1727</v>
      </c>
      <c r="T469" s="16" t="s">
        <v>1728</v>
      </c>
      <c r="U469" s="17">
        <v>165521</v>
      </c>
      <c r="V469" s="23"/>
    </row>
    <row r="470" spans="1:22" x14ac:dyDescent="0.2">
      <c r="A470" s="20"/>
      <c r="B470" s="24"/>
      <c r="C470" s="21"/>
      <c r="D470" s="22"/>
      <c r="E470" s="28"/>
      <c r="F470" s="21"/>
      <c r="G470" s="29"/>
      <c r="H470" s="30"/>
      <c r="L470" s="5" t="s">
        <v>1729</v>
      </c>
      <c r="M470" s="1" t="s">
        <v>1730</v>
      </c>
      <c r="N470" s="13">
        <v>78191</v>
      </c>
      <c r="P470" s="20"/>
      <c r="Q470" s="21"/>
      <c r="R470" s="22"/>
      <c r="S470" s="18" t="s">
        <v>1729</v>
      </c>
      <c r="T470" s="16" t="s">
        <v>1730</v>
      </c>
      <c r="U470" s="17">
        <v>99845</v>
      </c>
      <c r="V470" s="23"/>
    </row>
    <row r="471" spans="1:22" x14ac:dyDescent="0.2">
      <c r="A471" s="20"/>
      <c r="B471" s="24"/>
      <c r="C471" s="21"/>
      <c r="D471" s="22"/>
      <c r="E471" s="25" t="s">
        <v>1731</v>
      </c>
      <c r="F471" s="16" t="s">
        <v>1732</v>
      </c>
      <c r="G471" s="26">
        <v>92296</v>
      </c>
      <c r="H471" s="30"/>
      <c r="L471" s="5" t="s">
        <v>1731</v>
      </c>
      <c r="M471" s="1" t="s">
        <v>1733</v>
      </c>
      <c r="N471" s="13">
        <v>87933</v>
      </c>
      <c r="P471" s="20"/>
      <c r="Q471" s="21"/>
      <c r="R471" s="22"/>
      <c r="S471" s="18" t="s">
        <v>1731</v>
      </c>
      <c r="T471" s="16" t="s">
        <v>1733</v>
      </c>
      <c r="U471" s="17">
        <v>87779</v>
      </c>
      <c r="V471" s="23"/>
    </row>
    <row r="472" spans="1:22" x14ac:dyDescent="0.2">
      <c r="A472" s="20"/>
      <c r="B472" s="24"/>
      <c r="C472" s="21"/>
      <c r="D472" s="22"/>
      <c r="E472" s="28"/>
      <c r="F472" s="21"/>
      <c r="G472" s="29"/>
      <c r="H472" s="30"/>
      <c r="L472" s="5" t="s">
        <v>1734</v>
      </c>
      <c r="M472" s="1" t="s">
        <v>1735</v>
      </c>
      <c r="N472" s="13">
        <v>75226</v>
      </c>
      <c r="P472" s="20"/>
      <c r="Q472" s="21"/>
      <c r="R472" s="22"/>
      <c r="S472" s="18" t="s">
        <v>1734</v>
      </c>
      <c r="T472" s="16" t="s">
        <v>1735</v>
      </c>
      <c r="U472" s="17">
        <v>75371</v>
      </c>
      <c r="V472" s="23"/>
    </row>
    <row r="473" spans="1:22" x14ac:dyDescent="0.2">
      <c r="A473" s="20"/>
      <c r="B473" s="24"/>
      <c r="C473" s="21"/>
      <c r="D473" s="22"/>
      <c r="E473" s="28"/>
      <c r="F473" s="21"/>
      <c r="G473" s="29"/>
      <c r="H473" s="30"/>
      <c r="L473" s="5" t="s">
        <v>1736</v>
      </c>
      <c r="M473" s="1" t="s">
        <v>1737</v>
      </c>
      <c r="N473" s="13">
        <v>64583</v>
      </c>
      <c r="P473" s="20"/>
      <c r="Q473" s="21"/>
      <c r="R473" s="22"/>
      <c r="S473" s="18" t="s">
        <v>1736</v>
      </c>
      <c r="T473" s="16" t="s">
        <v>1737</v>
      </c>
      <c r="U473" s="17">
        <v>75018</v>
      </c>
      <c r="V473" s="23"/>
    </row>
    <row r="474" spans="1:22" x14ac:dyDescent="0.2">
      <c r="A474" s="20"/>
      <c r="B474" s="24"/>
      <c r="C474" s="21"/>
      <c r="D474" s="22"/>
      <c r="E474" s="28"/>
      <c r="F474" s="21"/>
      <c r="G474" s="29"/>
      <c r="H474" s="30"/>
      <c r="L474" s="5" t="s">
        <v>1738</v>
      </c>
      <c r="M474" s="1" t="s">
        <v>1739</v>
      </c>
      <c r="N474" s="13">
        <v>60389</v>
      </c>
      <c r="P474" s="20"/>
      <c r="Q474" s="21"/>
      <c r="R474" s="22"/>
      <c r="S474" s="24"/>
      <c r="T474" s="21"/>
      <c r="U474" s="22"/>
      <c r="V474" s="23"/>
    </row>
    <row r="475" spans="1:22" x14ac:dyDescent="0.2">
      <c r="A475" s="20"/>
      <c r="B475" s="24"/>
      <c r="C475" s="21"/>
      <c r="D475" s="22"/>
      <c r="E475" s="28"/>
      <c r="F475" s="21"/>
      <c r="G475" s="29"/>
      <c r="H475" s="30"/>
      <c r="L475" s="5" t="s">
        <v>1740</v>
      </c>
      <c r="M475" s="1" t="s">
        <v>1741</v>
      </c>
      <c r="N475" s="13">
        <v>60020</v>
      </c>
      <c r="P475" s="20"/>
      <c r="Q475" s="21"/>
      <c r="R475" s="22"/>
      <c r="S475" s="18" t="s">
        <v>1740</v>
      </c>
      <c r="T475" s="16" t="s">
        <v>1741</v>
      </c>
      <c r="U475" s="17">
        <v>60522</v>
      </c>
      <c r="V475" s="23"/>
    </row>
    <row r="476" spans="1:22" x14ac:dyDescent="0.2">
      <c r="A476" s="20"/>
      <c r="B476" s="24"/>
      <c r="C476" s="21"/>
      <c r="D476" s="22"/>
      <c r="E476" s="28"/>
      <c r="F476" s="21"/>
      <c r="G476" s="29"/>
      <c r="H476" s="30"/>
      <c r="L476" s="5" t="s">
        <v>1742</v>
      </c>
      <c r="M476" s="1" t="s">
        <v>1743</v>
      </c>
      <c r="N476" s="13">
        <v>31909</v>
      </c>
      <c r="P476" s="20"/>
      <c r="Q476" s="21"/>
      <c r="R476" s="22"/>
      <c r="S476" s="24"/>
      <c r="T476" s="21"/>
      <c r="U476" s="22"/>
      <c r="V476" s="23"/>
    </row>
    <row r="477" spans="1:22" x14ac:dyDescent="0.2">
      <c r="A477" s="20"/>
      <c r="B477" s="24"/>
      <c r="C477" s="21"/>
      <c r="D477" s="22"/>
      <c r="E477" s="28"/>
      <c r="F477" s="21"/>
      <c r="G477" s="29"/>
      <c r="H477" s="30"/>
      <c r="P477" s="20"/>
      <c r="Q477" s="21"/>
      <c r="R477" s="22"/>
      <c r="S477" s="18" t="s">
        <v>1744</v>
      </c>
      <c r="T477" s="16" t="s">
        <v>1745</v>
      </c>
      <c r="U477" s="17">
        <v>55156</v>
      </c>
      <c r="V477" s="23"/>
    </row>
    <row r="478" spans="1:22" x14ac:dyDescent="0.2">
      <c r="A478" s="15" t="s">
        <v>1746</v>
      </c>
      <c r="B478" s="18" t="s">
        <v>1746</v>
      </c>
      <c r="C478" s="16" t="s">
        <v>1747</v>
      </c>
      <c r="D478" s="17">
        <v>863518</v>
      </c>
      <c r="E478" s="25" t="s">
        <v>1748</v>
      </c>
      <c r="F478" s="16" t="s">
        <v>1749</v>
      </c>
      <c r="G478" s="26">
        <v>66837</v>
      </c>
      <c r="H478" s="27">
        <v>66837</v>
      </c>
      <c r="L478" s="5" t="s">
        <v>1748</v>
      </c>
      <c r="M478" s="1" t="s">
        <v>1749</v>
      </c>
      <c r="N478" s="13">
        <v>82103</v>
      </c>
      <c r="P478" s="20"/>
      <c r="Q478" s="21"/>
      <c r="R478" s="22"/>
      <c r="S478" s="18" t="s">
        <v>1748</v>
      </c>
      <c r="T478" s="16" t="s">
        <v>1749</v>
      </c>
      <c r="U478" s="17">
        <v>99919</v>
      </c>
      <c r="V478" s="23"/>
    </row>
    <row r="479" spans="1:22" x14ac:dyDescent="0.2">
      <c r="A479" s="20"/>
      <c r="B479" s="24"/>
      <c r="C479" s="21"/>
      <c r="D479" s="22"/>
      <c r="E479" s="25" t="s">
        <v>1750</v>
      </c>
      <c r="F479" s="16" t="s">
        <v>1751</v>
      </c>
      <c r="G479" s="26">
        <v>62866</v>
      </c>
      <c r="H479" s="30"/>
      <c r="L479" s="5" t="s">
        <v>1750</v>
      </c>
      <c r="M479" s="1" t="s">
        <v>1752</v>
      </c>
      <c r="N479" s="13">
        <v>74764</v>
      </c>
      <c r="P479" s="20"/>
      <c r="Q479" s="21"/>
      <c r="R479" s="22"/>
      <c r="S479" s="18" t="s">
        <v>1750</v>
      </c>
      <c r="T479" s="16" t="s">
        <v>1752</v>
      </c>
      <c r="U479" s="17">
        <v>84392</v>
      </c>
      <c r="V479" s="23"/>
    </row>
    <row r="480" spans="1:22" x14ac:dyDescent="0.2">
      <c r="A480" s="20"/>
      <c r="B480" s="24"/>
      <c r="C480" s="21"/>
      <c r="D480" s="22"/>
      <c r="E480" s="28"/>
      <c r="F480" s="21"/>
      <c r="G480" s="29"/>
      <c r="H480" s="30"/>
      <c r="I480" s="5" t="s">
        <v>1753</v>
      </c>
      <c r="J480" s="1" t="s">
        <v>1754</v>
      </c>
      <c r="K480" s="3">
        <v>110106</v>
      </c>
      <c r="L480" s="5" t="s">
        <v>1755</v>
      </c>
      <c r="M480" s="1" t="s">
        <v>1756</v>
      </c>
      <c r="N480" s="13">
        <v>32900</v>
      </c>
      <c r="O480" s="3">
        <v>32900</v>
      </c>
      <c r="P480" s="15" t="s">
        <v>1753</v>
      </c>
      <c r="Q480" s="16" t="s">
        <v>1754</v>
      </c>
      <c r="R480" s="17">
        <v>111467</v>
      </c>
      <c r="S480" s="18" t="s">
        <v>1755</v>
      </c>
      <c r="T480" s="16" t="s">
        <v>1756</v>
      </c>
      <c r="U480" s="17">
        <v>31479</v>
      </c>
      <c r="V480" s="19">
        <v>31479</v>
      </c>
    </row>
    <row r="481" spans="1:22" x14ac:dyDescent="0.2">
      <c r="A481" s="20"/>
      <c r="B481" s="24"/>
      <c r="C481" s="21"/>
      <c r="D481" s="22"/>
      <c r="E481" s="28"/>
      <c r="F481" s="21"/>
      <c r="G481" s="29"/>
      <c r="H481" s="30"/>
      <c r="L481" s="5" t="s">
        <v>1757</v>
      </c>
      <c r="M481" s="1" t="s">
        <v>1758</v>
      </c>
      <c r="N481" s="13">
        <v>21621</v>
      </c>
      <c r="P481" s="20"/>
      <c r="Q481" s="21"/>
      <c r="R481" s="22"/>
      <c r="S481" s="18" t="s">
        <v>1757</v>
      </c>
      <c r="T481" s="16" t="s">
        <v>1759</v>
      </c>
      <c r="U481" s="17">
        <v>22053</v>
      </c>
      <c r="V481" s="23"/>
    </row>
    <row r="482" spans="1:22" x14ac:dyDescent="0.2">
      <c r="A482" s="15" t="s">
        <v>1760</v>
      </c>
      <c r="B482" s="18">
        <v>5080</v>
      </c>
      <c r="C482" s="16" t="s">
        <v>1761</v>
      </c>
      <c r="D482" s="17">
        <v>1607183</v>
      </c>
      <c r="E482" s="25" t="s">
        <v>1762</v>
      </c>
      <c r="F482" s="16" t="s">
        <v>1763</v>
      </c>
      <c r="G482" s="26">
        <v>628300</v>
      </c>
      <c r="H482" s="27">
        <v>628300</v>
      </c>
      <c r="I482" s="5" t="s">
        <v>1764</v>
      </c>
      <c r="J482" s="1" t="s">
        <v>1765</v>
      </c>
      <c r="K482" s="3">
        <v>1500741</v>
      </c>
      <c r="L482" s="5" t="s">
        <v>1762</v>
      </c>
      <c r="M482" s="1" t="s">
        <v>1763</v>
      </c>
      <c r="N482" s="13">
        <v>596974</v>
      </c>
      <c r="O482" s="3">
        <v>596974</v>
      </c>
      <c r="P482" s="15" t="s">
        <v>1764</v>
      </c>
      <c r="Q482" s="16" t="s">
        <v>1765</v>
      </c>
      <c r="R482" s="17">
        <v>1555908</v>
      </c>
      <c r="S482" s="18" t="s">
        <v>1762</v>
      </c>
      <c r="T482" s="16" t="s">
        <v>1763</v>
      </c>
      <c r="U482" s="17">
        <v>594833</v>
      </c>
      <c r="V482" s="19">
        <v>594833</v>
      </c>
    </row>
    <row r="483" spans="1:22" x14ac:dyDescent="0.2">
      <c r="A483" s="20"/>
      <c r="B483" s="24"/>
      <c r="C483" s="21"/>
      <c r="D483" s="22"/>
      <c r="E483" s="25" t="s">
        <v>1766</v>
      </c>
      <c r="F483" s="16" t="s">
        <v>1767</v>
      </c>
      <c r="G483" s="26">
        <v>57450</v>
      </c>
      <c r="H483" s="30"/>
      <c r="L483" s="5" t="s">
        <v>1766</v>
      </c>
      <c r="M483" s="1" t="s">
        <v>1768</v>
      </c>
      <c r="N483" s="13">
        <v>64825</v>
      </c>
      <c r="P483" s="20"/>
      <c r="Q483" s="21"/>
      <c r="R483" s="22"/>
      <c r="S483" s="18" t="s">
        <v>1766</v>
      </c>
      <c r="T483" s="16" t="s">
        <v>1768</v>
      </c>
      <c r="U483" s="17">
        <v>70718</v>
      </c>
      <c r="V483" s="23"/>
    </row>
    <row r="484" spans="1:22" x14ac:dyDescent="0.2">
      <c r="A484" s="20"/>
      <c r="B484" s="24"/>
      <c r="C484" s="21"/>
      <c r="D484" s="22"/>
      <c r="E484" s="28"/>
      <c r="F484" s="21"/>
      <c r="G484" s="29"/>
      <c r="H484" s="30"/>
      <c r="L484" s="5" t="s">
        <v>1769</v>
      </c>
      <c r="M484" s="1" t="s">
        <v>1770</v>
      </c>
      <c r="N484" s="13">
        <v>61254</v>
      </c>
      <c r="P484" s="20"/>
      <c r="Q484" s="21"/>
      <c r="R484" s="22"/>
      <c r="S484" s="18" t="s">
        <v>1769</v>
      </c>
      <c r="T484" s="16" t="s">
        <v>1770</v>
      </c>
      <c r="U484" s="17">
        <v>60411</v>
      </c>
      <c r="V484" s="23"/>
    </row>
    <row r="485" spans="1:22" x14ac:dyDescent="0.2">
      <c r="A485" s="20"/>
      <c r="B485" s="24">
        <v>6600</v>
      </c>
      <c r="C485" s="52" t="s">
        <v>3049</v>
      </c>
      <c r="D485" s="22">
        <f>-$D$79</f>
        <v>0</v>
      </c>
      <c r="E485" s="25" t="s">
        <v>1771</v>
      </c>
      <c r="F485" s="16" t="s">
        <v>1772</v>
      </c>
      <c r="G485" s="26">
        <v>84420</v>
      </c>
      <c r="H485" s="27">
        <v>84420</v>
      </c>
      <c r="I485" s="5" t="s">
        <v>1773</v>
      </c>
      <c r="J485" s="1" t="s">
        <v>1774</v>
      </c>
      <c r="K485" s="3">
        <v>188831</v>
      </c>
      <c r="L485" s="5" t="s">
        <v>1771</v>
      </c>
      <c r="M485" s="1" t="s">
        <v>1772</v>
      </c>
      <c r="N485" s="13">
        <v>81855</v>
      </c>
      <c r="O485" s="3">
        <v>81855</v>
      </c>
      <c r="P485" s="15" t="s">
        <v>1773</v>
      </c>
      <c r="Q485" s="16" t="s">
        <v>1774</v>
      </c>
      <c r="R485" s="17">
        <v>195408</v>
      </c>
      <c r="S485" s="18" t="s">
        <v>1771</v>
      </c>
      <c r="T485" s="16" t="s">
        <v>1772</v>
      </c>
      <c r="U485" s="17">
        <v>78860</v>
      </c>
      <c r="V485" s="19">
        <v>78860</v>
      </c>
    </row>
    <row r="486" spans="1:22" x14ac:dyDescent="0.2">
      <c r="A486" s="15" t="s">
        <v>1775</v>
      </c>
      <c r="B486" s="18" t="s">
        <v>1775</v>
      </c>
      <c r="C486" s="16" t="s">
        <v>1776</v>
      </c>
      <c r="D486" s="17">
        <v>2538834</v>
      </c>
      <c r="E486" s="25" t="s">
        <v>1777</v>
      </c>
      <c r="F486" s="16" t="s">
        <v>1778</v>
      </c>
      <c r="G486" s="26">
        <v>368284</v>
      </c>
      <c r="H486" s="27">
        <v>368284</v>
      </c>
      <c r="I486" s="5" t="s">
        <v>1779</v>
      </c>
      <c r="J486" s="1" t="s">
        <v>1780</v>
      </c>
      <c r="K486" s="3">
        <v>2968806</v>
      </c>
      <c r="L486" s="5" t="s">
        <v>1777</v>
      </c>
      <c r="M486" s="1" t="s">
        <v>1778</v>
      </c>
      <c r="N486" s="13">
        <v>382618</v>
      </c>
      <c r="O486" s="3">
        <v>382618</v>
      </c>
      <c r="P486" s="15" t="s">
        <v>1779</v>
      </c>
      <c r="Q486" s="16" t="s">
        <v>1780</v>
      </c>
      <c r="R486" s="17">
        <v>3348859</v>
      </c>
      <c r="S486" s="18" t="s">
        <v>1777</v>
      </c>
      <c r="T486" s="16" t="s">
        <v>1778</v>
      </c>
      <c r="U486" s="17">
        <v>382578</v>
      </c>
      <c r="V486" s="19">
        <v>382578</v>
      </c>
    </row>
    <row r="487" spans="1:22" x14ac:dyDescent="0.2">
      <c r="A487" s="20"/>
      <c r="B487" s="24"/>
      <c r="C487" s="21"/>
      <c r="D487" s="22"/>
      <c r="E487" s="25" t="s">
        <v>1781</v>
      </c>
      <c r="F487" s="16" t="s">
        <v>1782</v>
      </c>
      <c r="G487" s="26">
        <v>272235</v>
      </c>
      <c r="H487" s="30"/>
      <c r="L487" s="5" t="s">
        <v>1781</v>
      </c>
      <c r="M487" s="1" t="s">
        <v>1783</v>
      </c>
      <c r="N487" s="13">
        <v>287151</v>
      </c>
      <c r="P487" s="20"/>
      <c r="Q487" s="21"/>
      <c r="R487" s="22"/>
      <c r="S487" s="18" t="s">
        <v>1781</v>
      </c>
      <c r="T487" s="16" t="s">
        <v>1783</v>
      </c>
      <c r="U487" s="17">
        <v>285068</v>
      </c>
      <c r="V487" s="23"/>
    </row>
    <row r="488" spans="1:22" x14ac:dyDescent="0.2">
      <c r="A488" s="20"/>
      <c r="B488" s="24"/>
      <c r="C488" s="21"/>
      <c r="D488" s="22"/>
      <c r="E488" s="28"/>
      <c r="F488" s="21"/>
      <c r="G488" s="29"/>
      <c r="H488" s="30"/>
      <c r="L488" s="5" t="s">
        <v>1784</v>
      </c>
      <c r="M488" s="1" t="s">
        <v>238</v>
      </c>
      <c r="N488" s="13">
        <v>85172</v>
      </c>
      <c r="P488" s="20"/>
      <c r="Q488" s="21"/>
      <c r="R488" s="22"/>
      <c r="S488" s="18" t="s">
        <v>1784</v>
      </c>
      <c r="T488" s="16" t="s">
        <v>238</v>
      </c>
      <c r="U488" s="17">
        <v>82893</v>
      </c>
      <c r="V488" s="23"/>
    </row>
    <row r="489" spans="1:22" x14ac:dyDescent="0.2">
      <c r="A489" s="20"/>
      <c r="B489" s="24"/>
      <c r="C489" s="21"/>
      <c r="D489" s="22"/>
      <c r="E489" s="28"/>
      <c r="F489" s="21"/>
      <c r="G489" s="29"/>
      <c r="H489" s="30"/>
      <c r="L489" s="5" t="s">
        <v>1785</v>
      </c>
      <c r="M489" s="1" t="s">
        <v>1786</v>
      </c>
      <c r="N489" s="13">
        <v>65894</v>
      </c>
      <c r="P489" s="20"/>
      <c r="Q489" s="21"/>
      <c r="R489" s="22"/>
      <c r="S489" s="18" t="s">
        <v>1785</v>
      </c>
      <c r="T489" s="16" t="s">
        <v>1786</v>
      </c>
      <c r="U489" s="17">
        <v>70576</v>
      </c>
      <c r="V489" s="23"/>
    </row>
    <row r="490" spans="1:22" x14ac:dyDescent="0.2">
      <c r="A490" s="20"/>
      <c r="B490" s="24"/>
      <c r="C490" s="21"/>
      <c r="D490" s="22"/>
      <c r="E490" s="28"/>
      <c r="F490" s="21"/>
      <c r="G490" s="29"/>
      <c r="H490" s="30"/>
      <c r="L490" s="5" t="s">
        <v>1787</v>
      </c>
      <c r="M490" s="1" t="s">
        <v>1788</v>
      </c>
      <c r="N490" s="13">
        <v>63557</v>
      </c>
      <c r="P490" s="20"/>
      <c r="Q490" s="21"/>
      <c r="R490" s="22"/>
      <c r="S490" s="18" t="s">
        <v>1787</v>
      </c>
      <c r="T490" s="16" t="s">
        <v>1788</v>
      </c>
      <c r="U490" s="17">
        <v>64206</v>
      </c>
      <c r="V490" s="23"/>
    </row>
    <row r="491" spans="1:22" x14ac:dyDescent="0.2">
      <c r="A491" s="20"/>
      <c r="B491" s="24"/>
      <c r="C491" s="21"/>
      <c r="D491" s="22"/>
      <c r="E491" s="28"/>
      <c r="F491" s="21"/>
      <c r="G491" s="29"/>
      <c r="H491" s="30"/>
      <c r="L491" s="5" t="s">
        <v>1789</v>
      </c>
      <c r="M491" s="1" t="s">
        <v>1790</v>
      </c>
      <c r="N491" s="13">
        <v>54901</v>
      </c>
      <c r="P491" s="20"/>
      <c r="Q491" s="21"/>
      <c r="R491" s="22"/>
      <c r="S491" s="18" t="s">
        <v>1789</v>
      </c>
      <c r="T491" s="16" t="s">
        <v>1790</v>
      </c>
      <c r="U491" s="17">
        <v>60797</v>
      </c>
      <c r="V491" s="23"/>
    </row>
    <row r="492" spans="1:22" x14ac:dyDescent="0.2">
      <c r="A492" s="20"/>
      <c r="B492" s="24"/>
      <c r="C492" s="21"/>
      <c r="D492" s="22"/>
      <c r="E492" s="28"/>
      <c r="F492" s="21"/>
      <c r="G492" s="29"/>
      <c r="H492" s="30"/>
      <c r="L492" s="5" t="s">
        <v>1791</v>
      </c>
      <c r="M492" s="1" t="s">
        <v>1792</v>
      </c>
      <c r="N492" s="13">
        <v>51301</v>
      </c>
      <c r="P492" s="20"/>
      <c r="Q492" s="21"/>
      <c r="R492" s="22"/>
      <c r="S492" s="24"/>
      <c r="T492" s="21"/>
      <c r="U492" s="22"/>
      <c r="V492" s="23"/>
    </row>
    <row r="493" spans="1:22" x14ac:dyDescent="0.2">
      <c r="A493" s="20"/>
      <c r="B493" s="24"/>
      <c r="C493" s="21"/>
      <c r="D493" s="22"/>
      <c r="E493" s="28"/>
      <c r="F493" s="21"/>
      <c r="G493" s="29"/>
      <c r="H493" s="30"/>
      <c r="I493" s="5" t="s">
        <v>1793</v>
      </c>
      <c r="J493" s="1" t="s">
        <v>1794</v>
      </c>
      <c r="K493" s="3">
        <v>95802</v>
      </c>
      <c r="L493" s="5" t="s">
        <v>1795</v>
      </c>
      <c r="M493" s="1" t="s">
        <v>1796</v>
      </c>
      <c r="N493" s="13">
        <v>57053</v>
      </c>
      <c r="O493" s="3">
        <v>57053</v>
      </c>
      <c r="P493" s="15" t="s">
        <v>1793</v>
      </c>
      <c r="Q493" s="16" t="s">
        <v>1794</v>
      </c>
      <c r="R493" s="17">
        <v>109299</v>
      </c>
      <c r="S493" s="18" t="s">
        <v>1795</v>
      </c>
      <c r="T493" s="16" t="s">
        <v>1796</v>
      </c>
      <c r="U493" s="17">
        <v>66788</v>
      </c>
      <c r="V493" s="19">
        <v>66788</v>
      </c>
    </row>
    <row r="494" spans="1:22" x14ac:dyDescent="0.2">
      <c r="A494" s="15" t="s">
        <v>1797</v>
      </c>
      <c r="B494" s="18" t="s">
        <v>1797</v>
      </c>
      <c r="C494" s="16" t="s">
        <v>1798</v>
      </c>
      <c r="D494" s="17">
        <v>476923</v>
      </c>
      <c r="E494" s="25" t="s">
        <v>1799</v>
      </c>
      <c r="F494" s="16" t="s">
        <v>1800</v>
      </c>
      <c r="G494" s="26">
        <v>198417</v>
      </c>
      <c r="H494" s="27">
        <v>198417</v>
      </c>
      <c r="I494" s="5" t="s">
        <v>1801</v>
      </c>
      <c r="J494" s="1" t="s">
        <v>1798</v>
      </c>
      <c r="K494" s="3">
        <v>399843</v>
      </c>
      <c r="L494" s="5" t="s">
        <v>1799</v>
      </c>
      <c r="M494" s="1" t="s">
        <v>1800</v>
      </c>
      <c r="N494" s="13">
        <v>198915</v>
      </c>
      <c r="O494" s="3">
        <v>198915</v>
      </c>
      <c r="P494" s="15" t="s">
        <v>1801</v>
      </c>
      <c r="Q494" s="16" t="s">
        <v>1798</v>
      </c>
      <c r="R494" s="17">
        <v>412992</v>
      </c>
      <c r="S494" s="18" t="s">
        <v>1799</v>
      </c>
      <c r="T494" s="16" t="s">
        <v>1800</v>
      </c>
      <c r="U494" s="17">
        <v>195111</v>
      </c>
      <c r="V494" s="19">
        <v>195111</v>
      </c>
    </row>
    <row r="495" spans="1:22" x14ac:dyDescent="0.2">
      <c r="A495" s="15" t="s">
        <v>1802</v>
      </c>
      <c r="B495" s="18" t="s">
        <v>1802</v>
      </c>
      <c r="C495" s="16" t="s">
        <v>1803</v>
      </c>
      <c r="D495" s="17">
        <v>370522</v>
      </c>
      <c r="E495" s="25" t="s">
        <v>1804</v>
      </c>
      <c r="F495" s="16" t="s">
        <v>1805</v>
      </c>
      <c r="G495" s="26">
        <v>166430</v>
      </c>
      <c r="H495" s="27">
        <v>166430</v>
      </c>
      <c r="I495" s="5" t="s">
        <v>1806</v>
      </c>
      <c r="J495" s="1" t="s">
        <v>1803</v>
      </c>
      <c r="K495" s="3">
        <v>446997</v>
      </c>
      <c r="L495" s="5" t="s">
        <v>1804</v>
      </c>
      <c r="M495" s="1" t="s">
        <v>1805</v>
      </c>
      <c r="N495" s="13">
        <v>188856</v>
      </c>
      <c r="O495" s="3">
        <v>188856</v>
      </c>
      <c r="P495" s="15" t="s">
        <v>1806</v>
      </c>
      <c r="Q495" s="16" t="s">
        <v>1803</v>
      </c>
      <c r="R495" s="17">
        <v>514453</v>
      </c>
      <c r="S495" s="18" t="s">
        <v>1804</v>
      </c>
      <c r="T495" s="16" t="s">
        <v>1805</v>
      </c>
      <c r="U495" s="17">
        <v>201165</v>
      </c>
      <c r="V495" s="19">
        <v>201165</v>
      </c>
    </row>
    <row r="496" spans="1:22" x14ac:dyDescent="0.2">
      <c r="A496" s="20"/>
      <c r="B496" s="24"/>
      <c r="C496" s="21"/>
      <c r="D496" s="22"/>
      <c r="E496" s="25" t="s">
        <v>1807</v>
      </c>
      <c r="F496" s="16" t="s">
        <v>1808</v>
      </c>
      <c r="G496" s="26">
        <v>43076</v>
      </c>
      <c r="H496" s="30"/>
      <c r="P496" s="20"/>
      <c r="Q496" s="21"/>
      <c r="R496" s="22"/>
      <c r="S496" s="24"/>
      <c r="T496" s="21"/>
      <c r="U496" s="22"/>
      <c r="V496" s="23"/>
    </row>
    <row r="497" spans="1:22" x14ac:dyDescent="0.2">
      <c r="A497" s="15" t="s">
        <v>1809</v>
      </c>
      <c r="B497" s="18" t="s">
        <v>1809</v>
      </c>
      <c r="C497" s="16" t="s">
        <v>1810</v>
      </c>
      <c r="D497" s="17">
        <v>142191</v>
      </c>
      <c r="E497" s="25" t="s">
        <v>1811</v>
      </c>
      <c r="F497" s="16" t="s">
        <v>1812</v>
      </c>
      <c r="G497" s="26">
        <v>54779</v>
      </c>
      <c r="H497" s="27">
        <v>54779</v>
      </c>
      <c r="I497" s="5" t="s">
        <v>1813</v>
      </c>
      <c r="J497" s="1" t="s">
        <v>1810</v>
      </c>
      <c r="K497" s="3">
        <v>170053</v>
      </c>
      <c r="L497" s="5" t="s">
        <v>1811</v>
      </c>
      <c r="M497" s="1" t="s">
        <v>1812</v>
      </c>
      <c r="N497" s="13">
        <v>53107</v>
      </c>
      <c r="O497" s="3">
        <v>53107</v>
      </c>
      <c r="P497" s="15" t="s">
        <v>1813</v>
      </c>
      <c r="Q497" s="16" t="s">
        <v>1810</v>
      </c>
      <c r="R497" s="17">
        <v>176441</v>
      </c>
      <c r="S497" s="18" t="s">
        <v>1811</v>
      </c>
      <c r="T497" s="16" t="s">
        <v>1812</v>
      </c>
      <c r="U497" s="17">
        <v>48815</v>
      </c>
      <c r="V497" s="19">
        <v>48815</v>
      </c>
    </row>
    <row r="498" spans="1:22" x14ac:dyDescent="0.2">
      <c r="A498" s="20"/>
      <c r="B498" s="24"/>
      <c r="C498" s="21"/>
      <c r="D498" s="22"/>
      <c r="E498" s="28"/>
      <c r="F498" s="21"/>
      <c r="G498" s="29"/>
      <c r="H498" s="30"/>
      <c r="I498" s="5" t="s">
        <v>1814</v>
      </c>
      <c r="J498" s="1" t="s">
        <v>1815</v>
      </c>
      <c r="K498" s="3">
        <v>145945</v>
      </c>
      <c r="L498" s="5" t="s">
        <v>1816</v>
      </c>
      <c r="M498" s="1" t="s">
        <v>1812</v>
      </c>
      <c r="N498" s="13">
        <v>22076</v>
      </c>
      <c r="O498" s="3">
        <v>22076</v>
      </c>
      <c r="P498" s="15" t="s">
        <v>1814</v>
      </c>
      <c r="Q498" s="16" t="s">
        <v>1815</v>
      </c>
      <c r="R498" s="17">
        <v>152021</v>
      </c>
      <c r="S498" s="18" t="s">
        <v>1816</v>
      </c>
      <c r="T498" s="16" t="s">
        <v>1812</v>
      </c>
      <c r="U498" s="17">
        <v>20733</v>
      </c>
      <c r="V498" s="19">
        <v>20733</v>
      </c>
    </row>
    <row r="499" spans="1:22" x14ac:dyDescent="0.2">
      <c r="A499" s="15" t="s">
        <v>1817</v>
      </c>
      <c r="B499" s="18" t="s">
        <v>1817</v>
      </c>
      <c r="C499" s="16" t="s">
        <v>1818</v>
      </c>
      <c r="D499" s="17">
        <v>292517</v>
      </c>
      <c r="E499" s="25" t="s">
        <v>1819</v>
      </c>
      <c r="F499" s="16" t="s">
        <v>1820</v>
      </c>
      <c r="G499" s="26">
        <v>190831</v>
      </c>
      <c r="H499" s="27">
        <v>190831</v>
      </c>
      <c r="I499" s="5" t="s">
        <v>1821</v>
      </c>
      <c r="J499" s="1" t="s">
        <v>1818</v>
      </c>
      <c r="K499" s="3">
        <v>346528</v>
      </c>
      <c r="L499" s="5" t="s">
        <v>1819</v>
      </c>
      <c r="M499" s="1" t="s">
        <v>1820</v>
      </c>
      <c r="N499" s="13">
        <v>201568</v>
      </c>
      <c r="O499" s="3">
        <v>201568</v>
      </c>
      <c r="P499" s="15" t="s">
        <v>1821</v>
      </c>
      <c r="Q499" s="16" t="s">
        <v>1818</v>
      </c>
      <c r="R499" s="17">
        <v>374536</v>
      </c>
      <c r="S499" s="18" t="s">
        <v>1819</v>
      </c>
      <c r="T499" s="16" t="s">
        <v>1820</v>
      </c>
      <c r="U499" s="17">
        <v>205764</v>
      </c>
      <c r="V499" s="19">
        <v>205764</v>
      </c>
    </row>
    <row r="500" spans="1:22" x14ac:dyDescent="0.2">
      <c r="A500" s="20"/>
      <c r="B500" s="24"/>
      <c r="C500" s="21"/>
      <c r="D500" s="22"/>
      <c r="E500" s="28"/>
      <c r="F500" s="21"/>
      <c r="G500" s="29"/>
      <c r="H500" s="30"/>
      <c r="I500" s="5" t="s">
        <v>1822</v>
      </c>
      <c r="J500" s="1" t="s">
        <v>1823</v>
      </c>
      <c r="K500" s="3">
        <v>111200</v>
      </c>
      <c r="L500" s="5" t="s">
        <v>1824</v>
      </c>
      <c r="M500" s="1" t="s">
        <v>1825</v>
      </c>
      <c r="N500" s="13">
        <v>26809</v>
      </c>
      <c r="O500" s="3">
        <v>26809</v>
      </c>
      <c r="P500" s="15" t="s">
        <v>1822</v>
      </c>
      <c r="Q500" s="16" t="s">
        <v>1823</v>
      </c>
      <c r="R500" s="17">
        <v>129709</v>
      </c>
      <c r="S500" s="18" t="s">
        <v>1824</v>
      </c>
      <c r="T500" s="16" t="s">
        <v>1825</v>
      </c>
      <c r="U500" s="17">
        <v>29660</v>
      </c>
      <c r="V500" s="19">
        <v>29660</v>
      </c>
    </row>
    <row r="501" spans="1:22" x14ac:dyDescent="0.2">
      <c r="A501" s="20"/>
      <c r="B501" s="24"/>
      <c r="C501" s="21"/>
      <c r="D501" s="22"/>
      <c r="E501" s="28"/>
      <c r="F501" s="21"/>
      <c r="G501" s="29"/>
      <c r="H501" s="30"/>
      <c r="I501" s="5" t="s">
        <v>1826</v>
      </c>
      <c r="J501" s="1" t="s">
        <v>1827</v>
      </c>
      <c r="K501" s="3">
        <v>123081</v>
      </c>
      <c r="L501" s="5" t="s">
        <v>1828</v>
      </c>
      <c r="M501" s="1" t="s">
        <v>1829</v>
      </c>
      <c r="N501" s="13">
        <v>24965</v>
      </c>
      <c r="O501" s="3">
        <v>24965</v>
      </c>
      <c r="P501" s="15" t="s">
        <v>1826</v>
      </c>
      <c r="Q501" s="16" t="s">
        <v>1827</v>
      </c>
      <c r="R501" s="17">
        <v>113951</v>
      </c>
      <c r="S501" s="18" t="s">
        <v>1828</v>
      </c>
      <c r="T501" s="16" t="s">
        <v>1829</v>
      </c>
      <c r="U501" s="17">
        <v>29137</v>
      </c>
      <c r="V501" s="19">
        <v>29137</v>
      </c>
    </row>
    <row r="502" spans="1:22" x14ac:dyDescent="0.2">
      <c r="A502" s="20"/>
      <c r="B502" s="24"/>
      <c r="C502" s="21"/>
      <c r="D502" s="22"/>
      <c r="E502" s="28"/>
      <c r="F502" s="21"/>
      <c r="G502" s="29"/>
      <c r="H502" s="30"/>
      <c r="I502" s="5" t="s">
        <v>1830</v>
      </c>
      <c r="J502" s="1" t="s">
        <v>1831</v>
      </c>
      <c r="K502" s="3">
        <v>102979</v>
      </c>
      <c r="L502" s="5" t="s">
        <v>1832</v>
      </c>
      <c r="M502" s="1" t="s">
        <v>1833</v>
      </c>
      <c r="N502" s="13">
        <v>26232</v>
      </c>
      <c r="O502" s="3">
        <v>26232</v>
      </c>
      <c r="P502" s="15" t="s">
        <v>1830</v>
      </c>
      <c r="Q502" s="16" t="s">
        <v>1831</v>
      </c>
      <c r="R502" s="17">
        <v>116901</v>
      </c>
      <c r="S502" s="18" t="s">
        <v>1832</v>
      </c>
      <c r="T502" s="16" t="s">
        <v>1833</v>
      </c>
      <c r="U502" s="17">
        <v>31743</v>
      </c>
      <c r="V502" s="19">
        <v>31743</v>
      </c>
    </row>
    <row r="503" spans="1:22" x14ac:dyDescent="0.2">
      <c r="A503" s="20"/>
      <c r="B503" s="24"/>
      <c r="C503" s="21"/>
      <c r="D503" s="22"/>
      <c r="E503" s="28"/>
      <c r="F503" s="21"/>
      <c r="G503" s="29"/>
      <c r="H503" s="30"/>
      <c r="L503" s="5" t="s">
        <v>1834</v>
      </c>
      <c r="M503" s="1" t="s">
        <v>1835</v>
      </c>
      <c r="N503" s="13">
        <v>14557</v>
      </c>
      <c r="P503" s="20"/>
      <c r="Q503" s="21"/>
      <c r="R503" s="22"/>
      <c r="S503" s="18" t="s">
        <v>1834</v>
      </c>
      <c r="T503" s="16" t="s">
        <v>1835</v>
      </c>
      <c r="U503" s="17">
        <v>15778</v>
      </c>
      <c r="V503" s="23"/>
    </row>
    <row r="504" spans="1:22" x14ac:dyDescent="0.2">
      <c r="A504" s="15" t="s">
        <v>1836</v>
      </c>
      <c r="B504" s="18" t="s">
        <v>1836</v>
      </c>
      <c r="C504" s="16" t="s">
        <v>1837</v>
      </c>
      <c r="D504" s="17">
        <v>119659</v>
      </c>
      <c r="E504" s="25" t="s">
        <v>1838</v>
      </c>
      <c r="F504" s="16" t="s">
        <v>1839</v>
      </c>
      <c r="G504" s="26">
        <v>71828</v>
      </c>
      <c r="H504" s="27">
        <v>71828</v>
      </c>
      <c r="I504" s="5" t="s">
        <v>1840</v>
      </c>
      <c r="J504" s="1" t="s">
        <v>1837</v>
      </c>
      <c r="K504" s="3">
        <v>118769</v>
      </c>
      <c r="L504" s="5" t="s">
        <v>1838</v>
      </c>
      <c r="M504" s="1" t="s">
        <v>1839</v>
      </c>
      <c r="N504" s="13">
        <v>67430</v>
      </c>
      <c r="O504" s="3">
        <v>67430</v>
      </c>
      <c r="P504" s="15" t="s">
        <v>1840</v>
      </c>
      <c r="Q504" s="16" t="s">
        <v>1837</v>
      </c>
      <c r="R504" s="17">
        <v>117671</v>
      </c>
      <c r="S504" s="18" t="s">
        <v>1838</v>
      </c>
      <c r="T504" s="16" t="s">
        <v>1839</v>
      </c>
      <c r="U504" s="17">
        <v>70085</v>
      </c>
      <c r="V504" s="19">
        <v>70085</v>
      </c>
    </row>
    <row r="505" spans="1:22" x14ac:dyDescent="0.2">
      <c r="A505" s="15" t="s">
        <v>1841</v>
      </c>
      <c r="B505" s="18" t="s">
        <v>1841</v>
      </c>
      <c r="C505" s="16" t="s">
        <v>1842</v>
      </c>
      <c r="D505" s="17">
        <v>144053</v>
      </c>
      <c r="E505" s="25" t="s">
        <v>1843</v>
      </c>
      <c r="F505" s="16" t="s">
        <v>1844</v>
      </c>
      <c r="G505" s="26">
        <v>25200</v>
      </c>
      <c r="H505" s="27">
        <v>25200</v>
      </c>
      <c r="I505" s="5" t="s">
        <v>1845</v>
      </c>
      <c r="J505" s="1" t="s">
        <v>1846</v>
      </c>
      <c r="K505" s="3">
        <v>196629</v>
      </c>
      <c r="L505" s="5" t="s">
        <v>1843</v>
      </c>
      <c r="M505" s="1" t="s">
        <v>1844</v>
      </c>
      <c r="N505" s="13">
        <v>22759</v>
      </c>
      <c r="O505" s="3">
        <v>22759</v>
      </c>
      <c r="P505" s="15" t="s">
        <v>1845</v>
      </c>
      <c r="Q505" s="16" t="s">
        <v>1847</v>
      </c>
      <c r="R505" s="17">
        <v>376722</v>
      </c>
      <c r="S505" s="18" t="s">
        <v>1843</v>
      </c>
      <c r="T505" s="16" t="s">
        <v>1844</v>
      </c>
      <c r="U505" s="17">
        <v>27109</v>
      </c>
      <c r="V505" s="19">
        <v>27109</v>
      </c>
    </row>
    <row r="506" spans="1:22" x14ac:dyDescent="0.2">
      <c r="A506" s="20"/>
      <c r="B506" s="24"/>
      <c r="C506" s="21"/>
      <c r="D506" s="22"/>
      <c r="E506" s="28"/>
      <c r="F506" s="21"/>
      <c r="G506" s="29"/>
      <c r="H506" s="30"/>
      <c r="L506" s="5" t="s">
        <v>1848</v>
      </c>
      <c r="M506" s="1" t="s">
        <v>1849</v>
      </c>
      <c r="N506" s="13">
        <v>10974</v>
      </c>
      <c r="P506" s="20"/>
      <c r="Q506" s="21"/>
      <c r="R506" s="22"/>
      <c r="S506" s="18" t="s">
        <v>1848</v>
      </c>
      <c r="T506" s="16" t="s">
        <v>1849</v>
      </c>
      <c r="U506" s="17">
        <v>13752</v>
      </c>
      <c r="V506" s="23"/>
    </row>
    <row r="507" spans="1:22" x14ac:dyDescent="0.2">
      <c r="A507" s="20"/>
      <c r="B507" s="24"/>
      <c r="C507" s="21"/>
      <c r="D507" s="22"/>
      <c r="E507" s="28"/>
      <c r="F507" s="21"/>
      <c r="G507" s="29"/>
      <c r="H507" s="30"/>
      <c r="L507" s="5" t="s">
        <v>1850</v>
      </c>
      <c r="M507" s="1" t="s">
        <v>1519</v>
      </c>
      <c r="N507" s="13">
        <v>11788</v>
      </c>
      <c r="P507" s="20"/>
      <c r="Q507" s="21"/>
      <c r="R507" s="22"/>
      <c r="S507" s="18" t="s">
        <v>1850</v>
      </c>
      <c r="T507" s="16" t="s">
        <v>1519</v>
      </c>
      <c r="U507" s="17">
        <v>17103</v>
      </c>
      <c r="V507" s="23"/>
    </row>
    <row r="508" spans="1:22" x14ac:dyDescent="0.2">
      <c r="A508" s="15" t="s">
        <v>1851</v>
      </c>
      <c r="B508" s="18" t="s">
        <v>1851</v>
      </c>
      <c r="C508" s="16" t="s">
        <v>1852</v>
      </c>
      <c r="D508" s="17">
        <v>152099</v>
      </c>
      <c r="E508" s="25" t="s">
        <v>1853</v>
      </c>
      <c r="F508" s="16" t="s">
        <v>1854</v>
      </c>
      <c r="G508" s="26">
        <v>19871</v>
      </c>
      <c r="H508" s="27">
        <v>19871</v>
      </c>
      <c r="I508" s="5" t="s">
        <v>1855</v>
      </c>
      <c r="J508" s="1" t="s">
        <v>1856</v>
      </c>
      <c r="K508" s="3">
        <v>251377</v>
      </c>
      <c r="L508" s="5" t="s">
        <v>1853</v>
      </c>
      <c r="M508" s="1" t="s">
        <v>1854</v>
      </c>
      <c r="N508" s="13">
        <v>20976</v>
      </c>
      <c r="O508" s="3">
        <v>20976</v>
      </c>
      <c r="P508" s="15" t="s">
        <v>1855</v>
      </c>
      <c r="Q508" s="16" t="s">
        <v>1857</v>
      </c>
      <c r="R508" s="17">
        <v>321520</v>
      </c>
      <c r="S508" s="18" t="s">
        <v>1853</v>
      </c>
      <c r="T508" s="16" t="s">
        <v>1854</v>
      </c>
      <c r="U508" s="17">
        <v>19537</v>
      </c>
      <c r="V508" s="23"/>
    </row>
    <row r="509" spans="1:22" x14ac:dyDescent="0.2">
      <c r="A509" s="20"/>
      <c r="B509" s="24"/>
      <c r="C509" s="21"/>
      <c r="D509" s="22"/>
      <c r="E509" s="28"/>
      <c r="F509" s="21"/>
      <c r="G509" s="29"/>
      <c r="H509" s="30"/>
      <c r="L509" s="5" t="s">
        <v>1858</v>
      </c>
      <c r="M509" s="1" t="s">
        <v>1859</v>
      </c>
      <c r="N509" s="13">
        <v>14879</v>
      </c>
      <c r="P509" s="20"/>
      <c r="Q509" s="21"/>
      <c r="R509" s="22"/>
      <c r="S509" s="18" t="s">
        <v>1860</v>
      </c>
      <c r="T509" s="16" t="s">
        <v>1859</v>
      </c>
      <c r="U509" s="17">
        <v>16413</v>
      </c>
      <c r="V509" s="23"/>
    </row>
    <row r="510" spans="1:22" x14ac:dyDescent="0.2">
      <c r="A510" s="20"/>
      <c r="B510" s="24"/>
      <c r="C510" s="21"/>
      <c r="D510" s="22"/>
      <c r="E510" s="28"/>
      <c r="F510" s="21"/>
      <c r="G510" s="29"/>
      <c r="H510" s="30"/>
      <c r="P510" s="20"/>
      <c r="Q510" s="21"/>
      <c r="R510" s="22"/>
      <c r="S510" s="18" t="s">
        <v>1861</v>
      </c>
      <c r="T510" s="16" t="s">
        <v>1862</v>
      </c>
      <c r="U510" s="17">
        <v>24154</v>
      </c>
      <c r="V510" s="19">
        <v>24154</v>
      </c>
    </row>
    <row r="511" spans="1:22" x14ac:dyDescent="0.2">
      <c r="A511" s="15" t="s">
        <v>1863</v>
      </c>
      <c r="B511" s="18" t="s">
        <v>1863</v>
      </c>
      <c r="C511" s="16" t="s">
        <v>1864</v>
      </c>
      <c r="D511" s="17">
        <v>985026</v>
      </c>
      <c r="E511" s="25" t="s">
        <v>1865</v>
      </c>
      <c r="F511" s="16" t="s">
        <v>1866</v>
      </c>
      <c r="G511" s="26">
        <v>488188</v>
      </c>
      <c r="H511" s="27">
        <v>488188</v>
      </c>
      <c r="I511" s="5" t="s">
        <v>1867</v>
      </c>
      <c r="J511" s="1" t="s">
        <v>1868</v>
      </c>
      <c r="K511" s="3">
        <v>1311789</v>
      </c>
      <c r="L511" s="5" t="s">
        <v>1865</v>
      </c>
      <c r="M511" s="1" t="s">
        <v>1866</v>
      </c>
      <c r="N511" s="13">
        <v>545524</v>
      </c>
      <c r="O511" s="3">
        <v>545524</v>
      </c>
      <c r="P511" s="15" t="s">
        <v>1867</v>
      </c>
      <c r="Q511" s="16" t="s">
        <v>1869</v>
      </c>
      <c r="R511" s="17">
        <v>1670890</v>
      </c>
      <c r="S511" s="18" t="s">
        <v>1865</v>
      </c>
      <c r="T511" s="16" t="s">
        <v>1870</v>
      </c>
      <c r="U511" s="17">
        <v>601222</v>
      </c>
      <c r="V511" s="19">
        <v>601222</v>
      </c>
    </row>
    <row r="512" spans="1:22" x14ac:dyDescent="0.2">
      <c r="A512" s="20"/>
      <c r="B512" s="24"/>
      <c r="C512" s="21"/>
      <c r="D512" s="22"/>
      <c r="E512" s="25" t="s">
        <v>1871</v>
      </c>
      <c r="F512" s="16" t="s">
        <v>1872</v>
      </c>
      <c r="G512" s="26">
        <v>45592</v>
      </c>
      <c r="H512" s="30"/>
      <c r="L512" s="5" t="s">
        <v>1871</v>
      </c>
      <c r="M512" s="1" t="s">
        <v>1873</v>
      </c>
      <c r="N512" s="13">
        <v>68816</v>
      </c>
      <c r="P512" s="20"/>
      <c r="Q512" s="21"/>
      <c r="R512" s="22"/>
      <c r="S512" s="18" t="s">
        <v>1871</v>
      </c>
      <c r="T512" s="16" t="s">
        <v>1873</v>
      </c>
      <c r="U512" s="17">
        <v>108755</v>
      </c>
      <c r="V512" s="23"/>
    </row>
    <row r="513" spans="1:22" x14ac:dyDescent="0.2">
      <c r="A513" s="20"/>
      <c r="B513" s="24"/>
      <c r="C513" s="21"/>
      <c r="D513" s="22"/>
      <c r="E513" s="28"/>
      <c r="F513" s="21"/>
      <c r="G513" s="29"/>
      <c r="H513" s="30"/>
      <c r="L513" s="5" t="s">
        <v>1874</v>
      </c>
      <c r="M513" s="1" t="s">
        <v>1875</v>
      </c>
      <c r="N513" s="13">
        <v>41842</v>
      </c>
      <c r="P513" s="20"/>
      <c r="Q513" s="21"/>
      <c r="R513" s="22"/>
      <c r="S513" s="18" t="s">
        <v>1874</v>
      </c>
      <c r="T513" s="16" t="s">
        <v>1875</v>
      </c>
      <c r="U513" s="17">
        <v>62487</v>
      </c>
      <c r="V513" s="23"/>
    </row>
    <row r="514" spans="1:22" x14ac:dyDescent="0.2">
      <c r="A514" s="20"/>
      <c r="B514" s="24"/>
      <c r="C514" s="21"/>
      <c r="D514" s="22"/>
      <c r="E514" s="28"/>
      <c r="F514" s="21"/>
      <c r="G514" s="29"/>
      <c r="H514" s="30"/>
      <c r="P514" s="15" t="s">
        <v>1876</v>
      </c>
      <c r="Q514" s="16" t="s">
        <v>1877</v>
      </c>
      <c r="R514" s="17">
        <v>126802</v>
      </c>
      <c r="S514" s="18" t="s">
        <v>1878</v>
      </c>
      <c r="T514" s="16" t="s">
        <v>1879</v>
      </c>
      <c r="U514" s="17">
        <v>29524</v>
      </c>
      <c r="V514" s="19">
        <v>29524</v>
      </c>
    </row>
    <row r="515" spans="1:22" x14ac:dyDescent="0.2">
      <c r="A515" s="15" t="s">
        <v>1880</v>
      </c>
      <c r="B515" s="18" t="s">
        <v>1880</v>
      </c>
      <c r="C515" s="16" t="s">
        <v>1881</v>
      </c>
      <c r="D515" s="17">
        <v>1285270</v>
      </c>
      <c r="E515" s="25" t="s">
        <v>1882</v>
      </c>
      <c r="F515" s="16" t="s">
        <v>1883</v>
      </c>
      <c r="G515" s="26">
        <v>496938</v>
      </c>
      <c r="H515" s="27">
        <v>496938</v>
      </c>
      <c r="I515" s="5" t="s">
        <v>1884</v>
      </c>
      <c r="J515" s="1" t="s">
        <v>1885</v>
      </c>
      <c r="K515" s="3">
        <v>1316510</v>
      </c>
      <c r="L515" s="5" t="s">
        <v>1882</v>
      </c>
      <c r="M515" s="1" t="s">
        <v>1883</v>
      </c>
      <c r="N515" s="13">
        <v>484674</v>
      </c>
      <c r="O515" s="3">
        <v>484674</v>
      </c>
      <c r="P515" s="15" t="s">
        <v>1884</v>
      </c>
      <c r="Q515" s="16" t="s">
        <v>1886</v>
      </c>
      <c r="R515" s="17">
        <v>1189866</v>
      </c>
      <c r="S515" s="18" t="s">
        <v>1882</v>
      </c>
      <c r="T515" s="16" t="s">
        <v>1883</v>
      </c>
      <c r="U515" s="17">
        <v>343829</v>
      </c>
      <c r="V515" s="19">
        <v>343829</v>
      </c>
    </row>
    <row r="516" spans="1:22" x14ac:dyDescent="0.2">
      <c r="A516" s="20"/>
      <c r="B516" s="24"/>
      <c r="C516" s="21"/>
      <c r="D516" s="22"/>
      <c r="E516" s="28"/>
      <c r="F516" s="21"/>
      <c r="G516" s="29"/>
      <c r="H516" s="30"/>
      <c r="L516" s="5" t="s">
        <v>1887</v>
      </c>
      <c r="M516" s="1" t="s">
        <v>1888</v>
      </c>
      <c r="N516" s="13">
        <v>146136</v>
      </c>
      <c r="P516" s="20"/>
      <c r="Q516" s="21"/>
      <c r="R516" s="22"/>
      <c r="S516" s="18" t="s">
        <v>1887</v>
      </c>
      <c r="T516" s="16" t="s">
        <v>1888</v>
      </c>
      <c r="U516" s="17">
        <v>138481</v>
      </c>
      <c r="V516" s="23"/>
    </row>
    <row r="517" spans="1:22" x14ac:dyDescent="0.2">
      <c r="A517" s="20"/>
      <c r="B517" s="24"/>
      <c r="C517" s="21"/>
      <c r="D517" s="22"/>
      <c r="E517" s="28"/>
      <c r="F517" s="21"/>
      <c r="G517" s="29"/>
      <c r="H517" s="30"/>
      <c r="L517" s="5" t="s">
        <v>1889</v>
      </c>
      <c r="M517" s="1" t="s">
        <v>1890</v>
      </c>
      <c r="N517" s="13">
        <v>70517</v>
      </c>
      <c r="P517" s="20"/>
      <c r="Q517" s="21"/>
      <c r="R517" s="22"/>
      <c r="S517" s="24"/>
      <c r="T517" s="21"/>
      <c r="U517" s="22"/>
      <c r="V517" s="23"/>
    </row>
    <row r="518" spans="1:22" x14ac:dyDescent="0.2">
      <c r="A518" s="20"/>
      <c r="B518" s="24"/>
      <c r="C518" s="21"/>
      <c r="D518" s="22"/>
      <c r="E518" s="25" t="s">
        <v>1891</v>
      </c>
      <c r="F518" s="16" t="s">
        <v>1892</v>
      </c>
      <c r="G518" s="26">
        <v>24991</v>
      </c>
      <c r="H518" s="30"/>
      <c r="P518" s="20"/>
      <c r="Q518" s="21"/>
      <c r="R518" s="22"/>
      <c r="S518" s="24"/>
      <c r="T518" s="21"/>
      <c r="U518" s="22"/>
      <c r="V518" s="23"/>
    </row>
    <row r="519" spans="1:22" x14ac:dyDescent="0.2">
      <c r="A519" s="49" t="s">
        <v>1893</v>
      </c>
      <c r="B519" s="48">
        <v>5600</v>
      </c>
      <c r="C519" s="38" t="s">
        <v>1894</v>
      </c>
      <c r="D519" s="46">
        <v>19636542</v>
      </c>
      <c r="E519" s="25" t="s">
        <v>1895</v>
      </c>
      <c r="F519" s="16" t="s">
        <v>1896</v>
      </c>
      <c r="G519" s="26">
        <v>7322564</v>
      </c>
      <c r="H519" s="27">
        <v>7322564</v>
      </c>
      <c r="I519" s="5" t="s">
        <v>1897</v>
      </c>
      <c r="J519" s="1" t="s">
        <v>1898</v>
      </c>
      <c r="K519" s="3">
        <v>18323002</v>
      </c>
      <c r="L519" s="5" t="s">
        <v>1895</v>
      </c>
      <c r="M519" s="1" t="s">
        <v>1896</v>
      </c>
      <c r="N519" s="13">
        <v>8008278</v>
      </c>
      <c r="O519" s="3">
        <v>8008278</v>
      </c>
      <c r="P519" s="15" t="s">
        <v>1897</v>
      </c>
      <c r="Q519" s="16" t="s">
        <v>1899</v>
      </c>
      <c r="R519" s="17">
        <v>19567410</v>
      </c>
      <c r="S519" s="18" t="s">
        <v>1895</v>
      </c>
      <c r="T519" s="16" t="s">
        <v>1896</v>
      </c>
      <c r="U519" s="17">
        <v>8175133</v>
      </c>
      <c r="V519" s="19">
        <v>8175133</v>
      </c>
    </row>
    <row r="520" spans="1:22" x14ac:dyDescent="0.2">
      <c r="A520" s="20"/>
      <c r="B520" s="24">
        <v>5640</v>
      </c>
      <c r="C520" s="52" t="s">
        <v>3057</v>
      </c>
      <c r="D520" s="22">
        <f>-$D$79</f>
        <v>0</v>
      </c>
      <c r="E520" s="25" t="s">
        <v>1900</v>
      </c>
      <c r="F520" s="16" t="s">
        <v>1901</v>
      </c>
      <c r="G520" s="26">
        <v>275291</v>
      </c>
      <c r="H520" s="27">
        <v>275291</v>
      </c>
      <c r="L520" s="5" t="s">
        <v>1900</v>
      </c>
      <c r="M520" s="1" t="s">
        <v>1901</v>
      </c>
      <c r="N520" s="13">
        <v>372546</v>
      </c>
      <c r="P520" s="20"/>
      <c r="Q520" s="21"/>
      <c r="R520" s="22"/>
      <c r="S520" s="18" t="s">
        <v>1900</v>
      </c>
      <c r="T520" s="16" t="s">
        <v>1901</v>
      </c>
      <c r="U520" s="17">
        <v>277140</v>
      </c>
      <c r="V520" s="23"/>
    </row>
    <row r="521" spans="1:22" x14ac:dyDescent="0.2">
      <c r="A521" s="20"/>
      <c r="B521" s="24"/>
      <c r="C521" s="21"/>
      <c r="D521" s="22"/>
      <c r="E521" s="28"/>
      <c r="F521" s="21"/>
      <c r="G521" s="29"/>
      <c r="H521" s="30"/>
      <c r="L521" s="5" t="s">
        <v>1902</v>
      </c>
      <c r="M521" s="1" t="s">
        <v>1903</v>
      </c>
      <c r="N521" s="13">
        <v>97687</v>
      </c>
      <c r="P521" s="20"/>
      <c r="Q521" s="21"/>
      <c r="R521" s="22"/>
      <c r="S521" s="24"/>
      <c r="T521" s="21"/>
      <c r="U521" s="22"/>
      <c r="V521" s="23"/>
    </row>
    <row r="522" spans="1:22" x14ac:dyDescent="0.2">
      <c r="A522" s="20"/>
      <c r="B522" s="24"/>
      <c r="C522" s="21"/>
      <c r="D522" s="22"/>
      <c r="E522" s="25" t="s">
        <v>1904</v>
      </c>
      <c r="F522" s="16" t="s">
        <v>1905</v>
      </c>
      <c r="G522" s="26">
        <v>48737</v>
      </c>
      <c r="H522" s="30"/>
      <c r="L522" s="5" t="s">
        <v>1904</v>
      </c>
      <c r="M522" s="1" t="s">
        <v>1906</v>
      </c>
      <c r="N522" s="13">
        <v>53077</v>
      </c>
      <c r="P522" s="20"/>
      <c r="Q522" s="21"/>
      <c r="R522" s="22"/>
      <c r="S522" s="18" t="s">
        <v>1904</v>
      </c>
      <c r="T522" s="16" t="s">
        <v>1906</v>
      </c>
      <c r="U522" s="17">
        <v>56853</v>
      </c>
      <c r="V522" s="23"/>
    </row>
    <row r="523" spans="1:22" x14ac:dyDescent="0.2">
      <c r="A523" s="20"/>
      <c r="B523" s="24"/>
      <c r="C523" s="21"/>
      <c r="D523" s="22"/>
      <c r="E523" s="28"/>
      <c r="F523" s="21"/>
      <c r="G523" s="29"/>
      <c r="H523" s="30"/>
      <c r="L523" s="5" t="s">
        <v>1907</v>
      </c>
      <c r="M523" s="1" t="s">
        <v>1908</v>
      </c>
      <c r="N523" s="13">
        <v>54069</v>
      </c>
      <c r="P523" s="20"/>
      <c r="Q523" s="21"/>
      <c r="R523" s="22"/>
      <c r="S523" s="24"/>
      <c r="T523" s="21"/>
      <c r="U523" s="22"/>
      <c r="V523" s="23"/>
    </row>
    <row r="524" spans="1:22" x14ac:dyDescent="0.2">
      <c r="A524" s="20"/>
      <c r="B524" s="24"/>
      <c r="C524" s="21"/>
      <c r="D524" s="22"/>
      <c r="E524" s="28"/>
      <c r="F524" s="21"/>
      <c r="G524" s="29"/>
      <c r="H524" s="30"/>
      <c r="L524" s="5" t="s">
        <v>1909</v>
      </c>
      <c r="M524" s="1" t="s">
        <v>1910</v>
      </c>
      <c r="N524" s="13">
        <v>54405</v>
      </c>
      <c r="P524" s="20"/>
      <c r="Q524" s="21"/>
      <c r="R524" s="22"/>
      <c r="S524" s="24"/>
      <c r="T524" s="21"/>
      <c r="U524" s="22"/>
      <c r="V524" s="23"/>
    </row>
    <row r="525" spans="1:22" x14ac:dyDescent="0.2">
      <c r="A525" s="20"/>
      <c r="B525" s="24"/>
      <c r="C525" s="21"/>
      <c r="D525" s="22"/>
      <c r="E525" s="28"/>
      <c r="F525" s="21"/>
      <c r="G525" s="29"/>
      <c r="H525" s="30"/>
      <c r="L525" s="5" t="s">
        <v>1911</v>
      </c>
      <c r="M525" s="1" t="s">
        <v>1912</v>
      </c>
      <c r="N525" s="13">
        <v>48573</v>
      </c>
      <c r="P525" s="20"/>
      <c r="Q525" s="21"/>
      <c r="R525" s="22"/>
      <c r="S525" s="18" t="s">
        <v>1911</v>
      </c>
      <c r="T525" s="16" t="s">
        <v>1912</v>
      </c>
      <c r="U525" s="17">
        <v>55181</v>
      </c>
      <c r="V525" s="23"/>
    </row>
    <row r="526" spans="1:22" x14ac:dyDescent="0.2">
      <c r="A526" s="20"/>
      <c r="B526" s="24">
        <v>3640</v>
      </c>
      <c r="C526" s="52" t="s">
        <v>3059</v>
      </c>
      <c r="D526" s="22">
        <f>-$D$79</f>
        <v>0</v>
      </c>
      <c r="E526" s="25" t="s">
        <v>1913</v>
      </c>
      <c r="F526" s="16" t="s">
        <v>1914</v>
      </c>
      <c r="G526" s="26">
        <v>228475</v>
      </c>
      <c r="H526" s="27">
        <v>228475</v>
      </c>
      <c r="P526" s="20"/>
      <c r="Q526" s="21"/>
      <c r="R526" s="22"/>
      <c r="S526" s="18" t="s">
        <v>1913</v>
      </c>
      <c r="T526" s="16" t="s">
        <v>1914</v>
      </c>
      <c r="U526" s="17">
        <v>247597</v>
      </c>
      <c r="V526" s="23"/>
    </row>
    <row r="527" spans="1:22" x14ac:dyDescent="0.2">
      <c r="A527" s="20"/>
      <c r="B527" s="24"/>
      <c r="C527" s="21"/>
      <c r="D527" s="22"/>
      <c r="E527" s="28"/>
      <c r="F527" s="21"/>
      <c r="G527" s="29"/>
      <c r="H527" s="30"/>
      <c r="P527" s="20"/>
      <c r="Q527" s="21"/>
      <c r="R527" s="22"/>
      <c r="S527" s="18" t="s">
        <v>1915</v>
      </c>
      <c r="T527" s="16" t="s">
        <v>731</v>
      </c>
      <c r="U527" s="17">
        <v>53805</v>
      </c>
      <c r="V527" s="23"/>
    </row>
    <row r="528" spans="1:22" x14ac:dyDescent="0.2">
      <c r="A528" s="20"/>
      <c r="B528" s="24">
        <v>1160</v>
      </c>
      <c r="C528" s="52" t="s">
        <v>3052</v>
      </c>
      <c r="D528" s="22">
        <f t="shared" ref="D528:D529" si="2">-$D$79</f>
        <v>0</v>
      </c>
      <c r="E528" s="25" t="s">
        <v>1916</v>
      </c>
      <c r="F528" s="16" t="s">
        <v>1917</v>
      </c>
      <c r="G528" s="26">
        <v>141555</v>
      </c>
      <c r="H528" s="27">
        <v>141555</v>
      </c>
      <c r="I528" s="5" t="s">
        <v>1918</v>
      </c>
      <c r="J528" s="1" t="s">
        <v>1919</v>
      </c>
      <c r="K528" s="3">
        <v>882567</v>
      </c>
      <c r="L528" s="5" t="s">
        <v>1916</v>
      </c>
      <c r="M528" s="1" t="s">
        <v>1917</v>
      </c>
      <c r="N528" s="13">
        <v>139529</v>
      </c>
      <c r="O528" s="3">
        <v>139529</v>
      </c>
      <c r="P528" s="15" t="s">
        <v>1918</v>
      </c>
      <c r="Q528" s="16" t="s">
        <v>1919</v>
      </c>
      <c r="R528" s="17">
        <v>916829</v>
      </c>
      <c r="S528" s="18" t="s">
        <v>1916</v>
      </c>
      <c r="T528" s="16" t="s">
        <v>1917</v>
      </c>
      <c r="U528" s="17">
        <v>144229</v>
      </c>
      <c r="V528" s="19">
        <v>144229</v>
      </c>
    </row>
    <row r="529" spans="1:22" x14ac:dyDescent="0.2">
      <c r="A529" s="20"/>
      <c r="B529" s="24">
        <v>8040</v>
      </c>
      <c r="C529" s="52" t="s">
        <v>3055</v>
      </c>
      <c r="D529" s="22">
        <f t="shared" si="2"/>
        <v>0</v>
      </c>
      <c r="E529" s="25" t="s">
        <v>1920</v>
      </c>
      <c r="F529" s="16" t="s">
        <v>1921</v>
      </c>
      <c r="G529" s="26">
        <v>108107</v>
      </c>
      <c r="H529" s="27">
        <v>108107</v>
      </c>
      <c r="L529" s="5" t="s">
        <v>1920</v>
      </c>
      <c r="M529" s="1" t="s">
        <v>1921</v>
      </c>
      <c r="N529" s="13">
        <v>117083</v>
      </c>
      <c r="P529" s="20"/>
      <c r="Q529" s="21"/>
      <c r="R529" s="22"/>
      <c r="S529" s="18" t="s">
        <v>1922</v>
      </c>
      <c r="T529" s="16" t="s">
        <v>1923</v>
      </c>
      <c r="U529" s="17">
        <v>80893</v>
      </c>
      <c r="V529" s="23"/>
    </row>
    <row r="530" spans="1:22" x14ac:dyDescent="0.2">
      <c r="A530" s="20"/>
      <c r="B530" s="24"/>
      <c r="C530" s="21"/>
      <c r="D530" s="22"/>
      <c r="E530" s="25" t="s">
        <v>1924</v>
      </c>
      <c r="F530" s="16" t="s">
        <v>1925</v>
      </c>
      <c r="G530" s="26">
        <v>78335</v>
      </c>
      <c r="H530" s="30"/>
      <c r="L530" s="5" t="s">
        <v>1924</v>
      </c>
      <c r="M530" s="1" t="s">
        <v>1926</v>
      </c>
      <c r="N530" s="13">
        <v>82951</v>
      </c>
      <c r="P530" s="20"/>
      <c r="Q530" s="21"/>
      <c r="R530" s="22"/>
      <c r="S530" s="18" t="s">
        <v>1924</v>
      </c>
      <c r="T530" s="16" t="s">
        <v>1926</v>
      </c>
      <c r="U530" s="17">
        <v>85603</v>
      </c>
      <c r="V530" s="23"/>
    </row>
    <row r="531" spans="1:22" x14ac:dyDescent="0.2">
      <c r="A531" s="20"/>
      <c r="B531" s="24">
        <v>1930</v>
      </c>
      <c r="C531" s="52" t="s">
        <v>3053</v>
      </c>
      <c r="D531" s="22">
        <f>-$D$79</f>
        <v>0</v>
      </c>
      <c r="E531" s="25" t="s">
        <v>1922</v>
      </c>
      <c r="F531" s="16" t="s">
        <v>1923</v>
      </c>
      <c r="G531" s="26">
        <v>65584</v>
      </c>
      <c r="H531" s="27">
        <v>65584</v>
      </c>
      <c r="L531" s="5" t="s">
        <v>1922</v>
      </c>
      <c r="M531" s="1" t="s">
        <v>1923</v>
      </c>
      <c r="N531" s="13">
        <v>74848</v>
      </c>
      <c r="P531" s="20"/>
      <c r="Q531" s="21"/>
      <c r="R531" s="22"/>
      <c r="S531" s="18" t="s">
        <v>1920</v>
      </c>
      <c r="T531" s="16" t="s">
        <v>1921</v>
      </c>
      <c r="U531" s="17">
        <v>122643</v>
      </c>
      <c r="V531" s="23"/>
    </row>
    <row r="532" spans="1:22" x14ac:dyDescent="0.2">
      <c r="A532" s="20"/>
      <c r="B532" s="24"/>
      <c r="C532" s="21"/>
      <c r="D532" s="22"/>
      <c r="E532" s="28"/>
      <c r="F532" s="21"/>
      <c r="G532" s="29"/>
      <c r="H532" s="30"/>
      <c r="L532" s="5" t="s">
        <v>1927</v>
      </c>
      <c r="M532" s="1" t="s">
        <v>1928</v>
      </c>
      <c r="N532" s="13">
        <v>49976</v>
      </c>
      <c r="P532" s="20"/>
      <c r="Q532" s="21"/>
      <c r="R532" s="22"/>
      <c r="S532" s="18" t="s">
        <v>1927</v>
      </c>
      <c r="T532" s="16" t="s">
        <v>1928</v>
      </c>
      <c r="U532" s="17">
        <v>51384</v>
      </c>
      <c r="V532" s="23"/>
    </row>
    <row r="533" spans="1:22" x14ac:dyDescent="0.2">
      <c r="A533" s="20"/>
      <c r="B533" s="24">
        <v>5480</v>
      </c>
      <c r="C533" s="54" t="s">
        <v>3058</v>
      </c>
      <c r="D533" s="22">
        <f>-$D$79</f>
        <v>0</v>
      </c>
      <c r="E533" s="25" t="s">
        <v>1929</v>
      </c>
      <c r="F533" s="16" t="s">
        <v>1930</v>
      </c>
      <c r="G533" s="26">
        <v>130191</v>
      </c>
      <c r="H533" s="27">
        <v>130191</v>
      </c>
      <c r="I533" s="5" t="s">
        <v>1931</v>
      </c>
      <c r="J533" s="1" t="s">
        <v>1932</v>
      </c>
      <c r="K533" s="3">
        <v>824008</v>
      </c>
      <c r="L533" s="5" t="s">
        <v>1929</v>
      </c>
      <c r="M533" s="1" t="s">
        <v>1930</v>
      </c>
      <c r="N533" s="13">
        <v>123626</v>
      </c>
      <c r="O533" s="3">
        <v>123626</v>
      </c>
      <c r="P533" s="15" t="s">
        <v>1931</v>
      </c>
      <c r="Q533" s="16" t="s">
        <v>1932</v>
      </c>
      <c r="R533" s="17">
        <v>862477</v>
      </c>
      <c r="S533" s="18" t="s">
        <v>1929</v>
      </c>
      <c r="T533" s="16" t="s">
        <v>1930</v>
      </c>
      <c r="U533" s="17">
        <v>129779</v>
      </c>
      <c r="V533" s="19">
        <v>129779</v>
      </c>
    </row>
    <row r="534" spans="1:22" x14ac:dyDescent="0.2">
      <c r="A534" s="20"/>
      <c r="B534" s="24"/>
      <c r="C534" s="21"/>
      <c r="D534" s="22"/>
      <c r="E534" s="28"/>
      <c r="F534" s="21"/>
      <c r="G534" s="29"/>
      <c r="H534" s="30"/>
      <c r="L534" s="5" t="s">
        <v>1933</v>
      </c>
      <c r="M534" s="1" t="s">
        <v>1934</v>
      </c>
      <c r="N534" s="13">
        <v>50594</v>
      </c>
      <c r="P534" s="20"/>
      <c r="Q534" s="21"/>
      <c r="R534" s="22"/>
      <c r="S534" s="18" t="s">
        <v>1933</v>
      </c>
      <c r="T534" s="16" t="s">
        <v>1935</v>
      </c>
      <c r="U534" s="17">
        <v>51271</v>
      </c>
      <c r="V534" s="23"/>
    </row>
    <row r="535" spans="1:22" x14ac:dyDescent="0.2">
      <c r="A535" s="20"/>
      <c r="B535" s="24">
        <v>8480</v>
      </c>
      <c r="C535" s="52" t="s">
        <v>3060</v>
      </c>
      <c r="D535" s="22">
        <f>-$D$79</f>
        <v>0</v>
      </c>
      <c r="E535" s="25" t="s">
        <v>1936</v>
      </c>
      <c r="F535" s="16" t="s">
        <v>1937</v>
      </c>
      <c r="G535" s="26">
        <v>88549</v>
      </c>
      <c r="H535" s="27">
        <v>88549</v>
      </c>
      <c r="I535" s="5" t="s">
        <v>1938</v>
      </c>
      <c r="J535" s="1" t="s">
        <v>1939</v>
      </c>
      <c r="K535" s="3">
        <v>350761</v>
      </c>
      <c r="L535" s="5" t="s">
        <v>1936</v>
      </c>
      <c r="M535" s="1" t="s">
        <v>1937</v>
      </c>
      <c r="N535" s="13">
        <v>85403</v>
      </c>
      <c r="O535" s="3">
        <v>85403</v>
      </c>
      <c r="P535" s="15" t="s">
        <v>1938</v>
      </c>
      <c r="Q535" s="16" t="s">
        <v>1940</v>
      </c>
      <c r="R535" s="17">
        <v>366513</v>
      </c>
      <c r="S535" s="18" t="s">
        <v>1936</v>
      </c>
      <c r="T535" s="16" t="s">
        <v>1937</v>
      </c>
      <c r="U535" s="17">
        <v>84913</v>
      </c>
      <c r="V535" s="19">
        <v>84913</v>
      </c>
    </row>
    <row r="536" spans="1:22" x14ac:dyDescent="0.2">
      <c r="A536" s="20"/>
      <c r="B536" s="24"/>
      <c r="C536" s="21"/>
      <c r="D536" s="22"/>
      <c r="E536" s="28"/>
      <c r="F536" s="21"/>
      <c r="G536" s="29"/>
      <c r="H536" s="30"/>
      <c r="L536" s="5" t="s">
        <v>1941</v>
      </c>
      <c r="M536" s="1" t="s">
        <v>1942</v>
      </c>
      <c r="N536" s="13">
        <v>35707</v>
      </c>
      <c r="P536" s="20"/>
      <c r="Q536" s="21"/>
      <c r="R536" s="22"/>
      <c r="S536" s="24"/>
      <c r="T536" s="21"/>
      <c r="U536" s="22"/>
      <c r="V536" s="23"/>
    </row>
    <row r="537" spans="1:22" x14ac:dyDescent="0.2">
      <c r="A537" s="20"/>
      <c r="B537" s="24">
        <v>2281</v>
      </c>
      <c r="C537" s="52" t="s">
        <v>3054</v>
      </c>
      <c r="D537" s="22">
        <f t="shared" ref="D537:D538" si="3">-$D$79</f>
        <v>0</v>
      </c>
      <c r="E537" s="25" t="s">
        <v>1943</v>
      </c>
      <c r="F537" s="16" t="s">
        <v>1944</v>
      </c>
      <c r="G537" s="26">
        <v>28860</v>
      </c>
      <c r="H537" s="27">
        <v>28860</v>
      </c>
      <c r="I537" s="5" t="s">
        <v>1945</v>
      </c>
      <c r="J537" s="1" t="s">
        <v>1946</v>
      </c>
      <c r="K537" s="3">
        <v>621517</v>
      </c>
      <c r="L537" s="5" t="s">
        <v>1943</v>
      </c>
      <c r="M537" s="1" t="s">
        <v>1944</v>
      </c>
      <c r="N537" s="13">
        <v>29871</v>
      </c>
      <c r="O537" s="3">
        <v>29871</v>
      </c>
      <c r="P537" s="20"/>
      <c r="Q537" s="21"/>
      <c r="R537" s="22"/>
      <c r="S537" s="24"/>
      <c r="T537" s="21"/>
      <c r="U537" s="22"/>
      <c r="V537" s="23"/>
    </row>
    <row r="538" spans="1:22" x14ac:dyDescent="0.2">
      <c r="A538" s="20"/>
      <c r="B538" s="24">
        <v>5660</v>
      </c>
      <c r="C538" s="52" t="s">
        <v>3056</v>
      </c>
      <c r="D538" s="22">
        <f t="shared" si="3"/>
        <v>0</v>
      </c>
      <c r="E538" s="25" t="s">
        <v>1947</v>
      </c>
      <c r="F538" s="16" t="s">
        <v>1948</v>
      </c>
      <c r="G538" s="26">
        <v>26468</v>
      </c>
      <c r="H538" s="27">
        <v>26468</v>
      </c>
      <c r="L538" s="5" t="s">
        <v>1947</v>
      </c>
      <c r="M538" s="1" t="s">
        <v>1948</v>
      </c>
      <c r="N538" s="13">
        <v>28259</v>
      </c>
      <c r="P538" s="20"/>
      <c r="Q538" s="21"/>
      <c r="R538" s="22"/>
      <c r="S538" s="24"/>
      <c r="T538" s="21"/>
      <c r="U538" s="22"/>
      <c r="V538" s="23"/>
    </row>
    <row r="539" spans="1:22" x14ac:dyDescent="0.2">
      <c r="A539" s="20"/>
      <c r="B539" s="24"/>
      <c r="C539" s="21"/>
      <c r="D539" s="22"/>
      <c r="E539" s="28"/>
      <c r="F539" s="21"/>
      <c r="G539" s="29"/>
      <c r="H539" s="30"/>
      <c r="L539" s="5" t="s">
        <v>1949</v>
      </c>
      <c r="M539" s="1" t="s">
        <v>528</v>
      </c>
      <c r="N539" s="13">
        <v>25388</v>
      </c>
      <c r="P539" s="20"/>
      <c r="Q539" s="21"/>
      <c r="R539" s="22"/>
      <c r="S539" s="24"/>
      <c r="T539" s="21"/>
      <c r="U539" s="22"/>
      <c r="V539" s="23"/>
    </row>
    <row r="540" spans="1:22" x14ac:dyDescent="0.2">
      <c r="A540" s="20"/>
      <c r="B540" s="24"/>
      <c r="C540" s="21"/>
      <c r="D540" s="22"/>
      <c r="E540" s="28"/>
      <c r="F540" s="21"/>
      <c r="G540" s="29"/>
      <c r="H540" s="30"/>
      <c r="L540" s="5" t="s">
        <v>1950</v>
      </c>
      <c r="M540" s="1" t="s">
        <v>648</v>
      </c>
      <c r="N540" s="13">
        <v>12481</v>
      </c>
      <c r="P540" s="20"/>
      <c r="Q540" s="21"/>
      <c r="R540" s="22"/>
      <c r="S540" s="24"/>
      <c r="T540" s="21"/>
      <c r="U540" s="22"/>
      <c r="V540" s="23"/>
    </row>
    <row r="541" spans="1:22" x14ac:dyDescent="0.2">
      <c r="A541" s="20"/>
      <c r="B541" s="24">
        <v>8880</v>
      </c>
      <c r="C541" s="52" t="s">
        <v>3061</v>
      </c>
      <c r="D541" s="22">
        <f>-$D$79</f>
        <v>0</v>
      </c>
      <c r="E541" s="25" t="s">
        <v>1951</v>
      </c>
      <c r="F541" s="16" t="s">
        <v>1952</v>
      </c>
      <c r="G541" s="26">
        <v>108213</v>
      </c>
      <c r="H541" s="27">
        <v>108213</v>
      </c>
      <c r="P541" s="20"/>
      <c r="Q541" s="21"/>
      <c r="R541" s="22"/>
      <c r="S541" s="24"/>
      <c r="T541" s="21"/>
      <c r="U541" s="22"/>
      <c r="V541" s="23"/>
    </row>
    <row r="542" spans="1:22" x14ac:dyDescent="0.2">
      <c r="A542" s="20"/>
      <c r="B542" s="24"/>
      <c r="C542" s="21"/>
      <c r="D542" s="22"/>
      <c r="E542" s="25" t="s">
        <v>1953</v>
      </c>
      <c r="F542" s="16" t="s">
        <v>1954</v>
      </c>
      <c r="G542" s="26">
        <v>76453</v>
      </c>
      <c r="H542" s="30"/>
      <c r="P542" s="20"/>
      <c r="Q542" s="21"/>
      <c r="R542" s="22"/>
      <c r="S542" s="24"/>
      <c r="T542" s="21"/>
      <c r="U542" s="22"/>
      <c r="V542" s="23"/>
    </row>
    <row r="543" spans="1:22" x14ac:dyDescent="0.2">
      <c r="A543" s="20"/>
      <c r="B543" s="24"/>
      <c r="C543" s="21"/>
      <c r="D543" s="22"/>
      <c r="E543" s="25" t="s">
        <v>1955</v>
      </c>
      <c r="F543" s="16" t="s">
        <v>1956</v>
      </c>
      <c r="G543" s="26">
        <v>61464</v>
      </c>
      <c r="H543" s="30"/>
      <c r="P543" s="20"/>
      <c r="Q543" s="21"/>
      <c r="R543" s="22"/>
      <c r="S543" s="24"/>
      <c r="T543" s="21"/>
      <c r="U543" s="22"/>
      <c r="V543" s="23"/>
    </row>
    <row r="544" spans="1:22" x14ac:dyDescent="0.2">
      <c r="A544" s="20"/>
      <c r="B544" s="24"/>
      <c r="C544" s="21"/>
      <c r="D544" s="22"/>
      <c r="E544" s="25" t="s">
        <v>1957</v>
      </c>
      <c r="F544" s="16" t="s">
        <v>1958</v>
      </c>
      <c r="G544" s="26">
        <v>59440</v>
      </c>
      <c r="H544" s="30"/>
      <c r="P544" s="20"/>
      <c r="Q544" s="21"/>
      <c r="R544" s="22"/>
      <c r="S544" s="24"/>
      <c r="T544" s="21"/>
      <c r="U544" s="22"/>
      <c r="V544" s="23"/>
    </row>
    <row r="545" spans="1:22" x14ac:dyDescent="0.2">
      <c r="A545" s="20"/>
      <c r="B545" s="51" t="s">
        <v>3051</v>
      </c>
      <c r="C545" s="52" t="s">
        <v>3062</v>
      </c>
      <c r="D545" s="22">
        <f t="shared" ref="D545:D548" si="4">-$D$79</f>
        <v>0</v>
      </c>
      <c r="E545" s="25"/>
      <c r="F545" s="16"/>
      <c r="G545" s="26"/>
      <c r="H545" s="30"/>
      <c r="P545" s="20"/>
      <c r="Q545" s="21"/>
      <c r="R545" s="22"/>
      <c r="S545" s="24"/>
      <c r="T545" s="21"/>
      <c r="U545" s="22"/>
      <c r="V545" s="23"/>
    </row>
    <row r="546" spans="1:22" x14ac:dyDescent="0.2">
      <c r="A546" s="20"/>
      <c r="B546" s="24">
        <v>5015</v>
      </c>
      <c r="C546" s="52" t="s">
        <v>3063</v>
      </c>
      <c r="D546" s="22">
        <f t="shared" si="4"/>
        <v>0</v>
      </c>
      <c r="E546" s="25"/>
      <c r="F546" s="16"/>
      <c r="G546" s="26"/>
      <c r="H546" s="30"/>
      <c r="P546" s="20"/>
      <c r="Q546" s="21"/>
      <c r="R546" s="22"/>
      <c r="S546" s="24"/>
      <c r="T546" s="21"/>
      <c r="U546" s="22"/>
      <c r="V546" s="23"/>
    </row>
    <row r="547" spans="1:22" x14ac:dyDescent="0.2">
      <c r="A547" s="20"/>
      <c r="B547" s="24">
        <v>5190</v>
      </c>
      <c r="C547" s="52" t="s">
        <v>3064</v>
      </c>
      <c r="D547" s="22">
        <f t="shared" si="4"/>
        <v>0</v>
      </c>
      <c r="E547" s="25"/>
      <c r="F547" s="16"/>
      <c r="G547" s="26"/>
      <c r="H547" s="30"/>
      <c r="P547" s="20"/>
      <c r="Q547" s="21"/>
      <c r="R547" s="22"/>
      <c r="S547" s="24"/>
      <c r="T547" s="21"/>
      <c r="U547" s="22"/>
      <c r="V547" s="23"/>
    </row>
    <row r="548" spans="1:22" x14ac:dyDescent="0.2">
      <c r="A548" s="20"/>
      <c r="B548" s="24">
        <v>5380</v>
      </c>
      <c r="C548" s="55" t="s">
        <v>3065</v>
      </c>
      <c r="D548" s="22">
        <f t="shared" si="4"/>
        <v>0</v>
      </c>
      <c r="E548" s="25"/>
      <c r="F548" s="16"/>
      <c r="G548" s="26"/>
      <c r="H548" s="30"/>
      <c r="P548" s="20"/>
      <c r="Q548" s="21"/>
      <c r="R548" s="22"/>
      <c r="S548" s="24"/>
      <c r="T548" s="21"/>
      <c r="U548" s="22"/>
      <c r="V548" s="23"/>
    </row>
    <row r="549" spans="1:22" x14ac:dyDescent="0.2">
      <c r="A549" s="15" t="s">
        <v>1959</v>
      </c>
      <c r="B549" s="18" t="s">
        <v>1959</v>
      </c>
      <c r="C549" s="16" t="s">
        <v>1960</v>
      </c>
      <c r="D549" s="17">
        <v>161378</v>
      </c>
      <c r="E549" s="25" t="s">
        <v>1961</v>
      </c>
      <c r="F549" s="16" t="s">
        <v>1962</v>
      </c>
      <c r="G549" s="26">
        <v>12802</v>
      </c>
      <c r="H549" s="27">
        <v>12802</v>
      </c>
      <c r="I549" s="5" t="s">
        <v>1963</v>
      </c>
      <c r="J549" s="1" t="s">
        <v>1964</v>
      </c>
      <c r="K549" s="3">
        <v>162453</v>
      </c>
      <c r="L549" s="5" t="s">
        <v>1961</v>
      </c>
      <c r="M549" s="1" t="s">
        <v>1962</v>
      </c>
      <c r="N549" s="13">
        <v>11182</v>
      </c>
      <c r="P549" s="15" t="s">
        <v>1963</v>
      </c>
      <c r="Q549" s="16" t="s">
        <v>1964</v>
      </c>
      <c r="R549" s="17">
        <v>156813</v>
      </c>
      <c r="S549" s="18" t="s">
        <v>1961</v>
      </c>
      <c r="T549" s="16" t="s">
        <v>1962</v>
      </c>
      <c r="U549" s="17">
        <v>10038</v>
      </c>
      <c r="V549" s="23"/>
    </row>
    <row r="550" spans="1:22" x14ac:dyDescent="0.2">
      <c r="A550" s="20"/>
      <c r="B550" s="24"/>
      <c r="C550" s="21"/>
      <c r="D550" s="22"/>
      <c r="E550" s="28"/>
      <c r="F550" s="21"/>
      <c r="G550" s="29"/>
      <c r="H550" s="30"/>
      <c r="L550" s="5" t="s">
        <v>1965</v>
      </c>
      <c r="M550" s="1" t="s">
        <v>1966</v>
      </c>
      <c r="N550" s="13">
        <v>12204</v>
      </c>
      <c r="O550" s="3">
        <v>12204</v>
      </c>
      <c r="P550" s="20"/>
      <c r="Q550" s="21"/>
      <c r="R550" s="22"/>
      <c r="S550" s="18" t="s">
        <v>1965</v>
      </c>
      <c r="T550" s="16" t="s">
        <v>1966</v>
      </c>
      <c r="U550" s="17">
        <v>11600</v>
      </c>
      <c r="V550" s="19">
        <v>11600</v>
      </c>
    </row>
    <row r="551" spans="1:22" x14ac:dyDescent="0.2">
      <c r="A551" s="15" t="s">
        <v>1967</v>
      </c>
      <c r="B551" s="18" t="s">
        <v>1967</v>
      </c>
      <c r="C551" s="16" t="s">
        <v>1968</v>
      </c>
      <c r="D551" s="17">
        <v>489483</v>
      </c>
      <c r="E551" s="25" t="s">
        <v>1969</v>
      </c>
      <c r="F551" s="16" t="s">
        <v>1970</v>
      </c>
      <c r="G551" s="26">
        <v>51041</v>
      </c>
      <c r="H551" s="27">
        <v>51041</v>
      </c>
      <c r="I551" s="5" t="s">
        <v>1971</v>
      </c>
      <c r="J551" s="1" t="s">
        <v>1972</v>
      </c>
      <c r="K551" s="3">
        <v>589959</v>
      </c>
      <c r="L551" s="5" t="s">
        <v>1969</v>
      </c>
      <c r="M551" s="1" t="s">
        <v>1970</v>
      </c>
      <c r="N551" s="13">
        <v>52715</v>
      </c>
      <c r="O551" s="3">
        <v>52715</v>
      </c>
      <c r="P551" s="15" t="s">
        <v>1973</v>
      </c>
      <c r="Q551" s="16" t="s">
        <v>1974</v>
      </c>
      <c r="R551" s="17">
        <v>702281</v>
      </c>
      <c r="S551" s="18" t="s">
        <v>1969</v>
      </c>
      <c r="T551" s="16" t="s">
        <v>1970</v>
      </c>
      <c r="U551" s="17">
        <v>51917</v>
      </c>
      <c r="V551" s="23"/>
    </row>
    <row r="552" spans="1:22" x14ac:dyDescent="0.2">
      <c r="A552" s="20"/>
      <c r="B552" s="24"/>
      <c r="C552" s="21"/>
      <c r="D552" s="22"/>
      <c r="E552" s="25" t="s">
        <v>1975</v>
      </c>
      <c r="F552" s="16" t="s">
        <v>1976</v>
      </c>
      <c r="G552" s="26">
        <v>43665</v>
      </c>
      <c r="H552" s="30"/>
      <c r="L552" s="5" t="s">
        <v>1975</v>
      </c>
      <c r="M552" s="1" t="s">
        <v>1977</v>
      </c>
      <c r="N552" s="13">
        <v>49504</v>
      </c>
      <c r="P552" s="20"/>
      <c r="Q552" s="21"/>
      <c r="R552" s="22"/>
      <c r="S552" s="18" t="s">
        <v>1975</v>
      </c>
      <c r="T552" s="16" t="s">
        <v>1977</v>
      </c>
      <c r="U552" s="17">
        <v>49546</v>
      </c>
      <c r="V552" s="23"/>
    </row>
    <row r="553" spans="1:22" x14ac:dyDescent="0.2">
      <c r="A553" s="20"/>
      <c r="B553" s="24"/>
      <c r="C553" s="21"/>
      <c r="D553" s="22"/>
      <c r="E553" s="28"/>
      <c r="F553" s="21"/>
      <c r="G553" s="29"/>
      <c r="H553" s="30"/>
      <c r="L553" s="5" t="s">
        <v>1978</v>
      </c>
      <c r="M553" s="1" t="s">
        <v>1979</v>
      </c>
      <c r="N553" s="13">
        <v>22797</v>
      </c>
      <c r="P553" s="20"/>
      <c r="Q553" s="21"/>
      <c r="R553" s="22"/>
      <c r="S553" s="18" t="s">
        <v>1978</v>
      </c>
      <c r="T553" s="16" t="s">
        <v>1979</v>
      </c>
      <c r="U553" s="17">
        <v>57357</v>
      </c>
      <c r="V553" s="19">
        <v>57357</v>
      </c>
    </row>
    <row r="554" spans="1:22" x14ac:dyDescent="0.2">
      <c r="A554" s="20"/>
      <c r="B554" s="24"/>
      <c r="C554" s="21"/>
      <c r="D554" s="22"/>
      <c r="E554" s="28"/>
      <c r="F554" s="21"/>
      <c r="G554" s="29"/>
      <c r="H554" s="30"/>
      <c r="L554" s="5" t="s">
        <v>1980</v>
      </c>
      <c r="M554" s="1" t="s">
        <v>1981</v>
      </c>
      <c r="N554" s="13">
        <v>17764</v>
      </c>
      <c r="P554" s="20"/>
      <c r="Q554" s="21"/>
      <c r="R554" s="22"/>
      <c r="S554" s="18" t="s">
        <v>1980</v>
      </c>
      <c r="T554" s="16" t="s">
        <v>1981</v>
      </c>
      <c r="U554" s="17">
        <v>20748</v>
      </c>
      <c r="V554" s="23"/>
    </row>
    <row r="555" spans="1:22" x14ac:dyDescent="0.2">
      <c r="A555" s="15" t="s">
        <v>1982</v>
      </c>
      <c r="B555" s="18" t="s">
        <v>1982</v>
      </c>
      <c r="C555" s="16" t="s">
        <v>1983</v>
      </c>
      <c r="D555" s="17">
        <v>254957</v>
      </c>
      <c r="E555" s="25" t="s">
        <v>1984</v>
      </c>
      <c r="F555" s="16" t="s">
        <v>1985</v>
      </c>
      <c r="G555" s="26">
        <v>37777</v>
      </c>
      <c r="H555" s="27">
        <v>37777</v>
      </c>
      <c r="I555" s="5" t="s">
        <v>1986</v>
      </c>
      <c r="J555" s="1" t="s">
        <v>1987</v>
      </c>
      <c r="K555" s="3">
        <v>259088</v>
      </c>
      <c r="L555" s="5" t="s">
        <v>1984</v>
      </c>
      <c r="M555" s="1" t="s">
        <v>1985</v>
      </c>
      <c r="N555" s="13">
        <v>36117</v>
      </c>
      <c r="O555" s="3">
        <v>36117</v>
      </c>
      <c r="P555" s="15" t="s">
        <v>1986</v>
      </c>
      <c r="Q555" s="16" t="s">
        <v>1987</v>
      </c>
      <c r="R555" s="17">
        <v>274055</v>
      </c>
      <c r="S555" s="18" t="s">
        <v>1984</v>
      </c>
      <c r="T555" s="16" t="s">
        <v>1985</v>
      </c>
      <c r="U555" s="17">
        <v>40493</v>
      </c>
      <c r="V555" s="19">
        <v>40493</v>
      </c>
    </row>
    <row r="556" spans="1:22" x14ac:dyDescent="0.2">
      <c r="A556" s="20"/>
      <c r="B556" s="24"/>
      <c r="C556" s="21"/>
      <c r="D556" s="22"/>
      <c r="E556" s="25" t="s">
        <v>1988</v>
      </c>
      <c r="F556" s="16" t="s">
        <v>1989</v>
      </c>
      <c r="G556" s="26">
        <v>28566</v>
      </c>
      <c r="H556" s="30"/>
      <c r="L556" s="5" t="s">
        <v>1988</v>
      </c>
      <c r="M556" s="1" t="s">
        <v>1990</v>
      </c>
      <c r="N556" s="13">
        <v>25671</v>
      </c>
      <c r="P556" s="20"/>
      <c r="Q556" s="21"/>
      <c r="R556" s="22"/>
      <c r="S556" s="18" t="s">
        <v>1988</v>
      </c>
      <c r="T556" s="16" t="s">
        <v>1990</v>
      </c>
      <c r="U556" s="17">
        <v>27620</v>
      </c>
      <c r="V556" s="23"/>
    </row>
    <row r="557" spans="1:22" x14ac:dyDescent="0.2">
      <c r="A557" s="15" t="s">
        <v>1991</v>
      </c>
      <c r="B557" s="18" t="s">
        <v>1991</v>
      </c>
      <c r="C557" s="16" t="s">
        <v>1992</v>
      </c>
      <c r="D557" s="17">
        <v>194833</v>
      </c>
      <c r="E557" s="25" t="s">
        <v>1993</v>
      </c>
      <c r="F557" s="16" t="s">
        <v>1994</v>
      </c>
      <c r="G557" s="26">
        <v>42773</v>
      </c>
      <c r="H557" s="27">
        <v>42773</v>
      </c>
      <c r="I557" s="5" t="s">
        <v>1995</v>
      </c>
      <c r="J557" s="1" t="s">
        <v>1992</v>
      </c>
      <c r="K557" s="3">
        <v>258916</v>
      </c>
      <c r="L557" s="5" t="s">
        <v>1993</v>
      </c>
      <c r="M557" s="1" t="s">
        <v>1994</v>
      </c>
      <c r="N557" s="13">
        <v>45943</v>
      </c>
      <c r="O557" s="3">
        <v>45943</v>
      </c>
      <c r="P557" s="15" t="s">
        <v>1995</v>
      </c>
      <c r="Q557" s="16" t="s">
        <v>1992</v>
      </c>
      <c r="R557" s="17">
        <v>331298</v>
      </c>
      <c r="S557" s="18" t="s">
        <v>1993</v>
      </c>
      <c r="T557" s="16" t="s">
        <v>1994</v>
      </c>
      <c r="U557" s="17">
        <v>56315</v>
      </c>
      <c r="V557" s="19">
        <v>56315</v>
      </c>
    </row>
    <row r="558" spans="1:22" x14ac:dyDescent="0.2">
      <c r="A558" s="20"/>
      <c r="B558" s="24"/>
      <c r="C558" s="21"/>
      <c r="D558" s="22"/>
      <c r="E558" s="28"/>
      <c r="F558" s="21"/>
      <c r="G558" s="29"/>
      <c r="H558" s="30"/>
      <c r="I558" s="5" t="s">
        <v>1996</v>
      </c>
      <c r="J558" s="1" t="s">
        <v>1997</v>
      </c>
      <c r="K558" s="3">
        <v>102326</v>
      </c>
      <c r="L558" s="5" t="s">
        <v>1998</v>
      </c>
      <c r="M558" s="1" t="s">
        <v>1999</v>
      </c>
      <c r="N558" s="13">
        <v>15378</v>
      </c>
      <c r="O558" s="3">
        <v>15378</v>
      </c>
      <c r="P558" s="15" t="s">
        <v>1996</v>
      </c>
      <c r="Q558" s="16" t="s">
        <v>1997</v>
      </c>
      <c r="R558" s="17">
        <v>97265</v>
      </c>
      <c r="S558" s="18" t="s">
        <v>1998</v>
      </c>
      <c r="T558" s="16" t="s">
        <v>1999</v>
      </c>
      <c r="U558" s="17">
        <v>11701</v>
      </c>
      <c r="V558" s="19">
        <v>11701</v>
      </c>
    </row>
    <row r="559" spans="1:22" x14ac:dyDescent="0.2">
      <c r="A559" s="15" t="s">
        <v>2000</v>
      </c>
      <c r="B559" s="18" t="s">
        <v>2000</v>
      </c>
      <c r="C559" s="16" t="s">
        <v>2001</v>
      </c>
      <c r="D559" s="17">
        <v>225545</v>
      </c>
      <c r="E559" s="25" t="s">
        <v>2002</v>
      </c>
      <c r="F559" s="16" t="s">
        <v>2003</v>
      </c>
      <c r="G559" s="26">
        <v>89808</v>
      </c>
      <c r="H559" s="27">
        <v>89808</v>
      </c>
      <c r="I559" s="5" t="s">
        <v>2004</v>
      </c>
      <c r="J559" s="1" t="s">
        <v>2005</v>
      </c>
      <c r="K559" s="3">
        <v>121123</v>
      </c>
      <c r="L559" s="5" t="s">
        <v>2002</v>
      </c>
      <c r="M559" s="1" t="s">
        <v>2003</v>
      </c>
      <c r="N559" s="13">
        <v>90943</v>
      </c>
      <c r="O559" s="3">
        <v>90943</v>
      </c>
      <c r="P559" s="15" t="s">
        <v>2004</v>
      </c>
      <c r="Q559" s="16" t="s">
        <v>2005</v>
      </c>
      <c r="R559" s="17">
        <v>137130</v>
      </c>
      <c r="S559" s="18" t="s">
        <v>2002</v>
      </c>
      <c r="T559" s="16" t="s">
        <v>2003</v>
      </c>
      <c r="U559" s="17">
        <v>99940</v>
      </c>
      <c r="V559" s="19">
        <v>99940</v>
      </c>
    </row>
    <row r="560" spans="1:22" x14ac:dyDescent="0.2">
      <c r="A560" s="20"/>
      <c r="B560" s="24"/>
      <c r="C560" s="21"/>
      <c r="D560" s="22"/>
      <c r="E560" s="25" t="s">
        <v>2006</v>
      </c>
      <c r="F560" s="16" t="s">
        <v>2007</v>
      </c>
      <c r="G560" s="26">
        <v>89393</v>
      </c>
      <c r="H560" s="30"/>
      <c r="I560" s="5" t="s">
        <v>2008</v>
      </c>
      <c r="J560" s="1" t="s">
        <v>2009</v>
      </c>
      <c r="K560" s="3">
        <v>116009</v>
      </c>
      <c r="L560" s="5" t="s">
        <v>2006</v>
      </c>
      <c r="M560" s="1" t="s">
        <v>2010</v>
      </c>
      <c r="N560" s="13">
        <v>94996</v>
      </c>
      <c r="O560" s="3">
        <v>94996</v>
      </c>
      <c r="P560" s="15" t="s">
        <v>2008</v>
      </c>
      <c r="Q560" s="16" t="s">
        <v>2009</v>
      </c>
      <c r="R560" s="17">
        <v>141671</v>
      </c>
      <c r="S560" s="18" t="s">
        <v>2006</v>
      </c>
      <c r="T560" s="16" t="s">
        <v>2010</v>
      </c>
      <c r="U560" s="17">
        <v>111147</v>
      </c>
      <c r="V560" s="19">
        <v>111147</v>
      </c>
    </row>
    <row r="561" spans="1:22" x14ac:dyDescent="0.2">
      <c r="A561" s="15" t="s">
        <v>2011</v>
      </c>
      <c r="B561" s="18" t="s">
        <v>2011</v>
      </c>
      <c r="C561" s="16" t="s">
        <v>2012</v>
      </c>
      <c r="D561" s="17">
        <v>958839</v>
      </c>
      <c r="E561" s="25" t="s">
        <v>2013</v>
      </c>
      <c r="F561" s="16" t="s">
        <v>2014</v>
      </c>
      <c r="G561" s="26">
        <v>444605</v>
      </c>
      <c r="H561" s="27">
        <v>444605</v>
      </c>
      <c r="I561" s="5" t="s">
        <v>2015</v>
      </c>
      <c r="J561" s="1" t="s">
        <v>2012</v>
      </c>
      <c r="K561" s="3">
        <v>1095421</v>
      </c>
      <c r="L561" s="5" t="s">
        <v>2013</v>
      </c>
      <c r="M561" s="1" t="s">
        <v>2014</v>
      </c>
      <c r="N561" s="13">
        <v>506132</v>
      </c>
      <c r="O561" s="3">
        <v>506132</v>
      </c>
      <c r="P561" s="15" t="s">
        <v>2015</v>
      </c>
      <c r="Q561" s="16" t="s">
        <v>2012</v>
      </c>
      <c r="R561" s="17">
        <v>1252987</v>
      </c>
      <c r="S561" s="18" t="s">
        <v>2013</v>
      </c>
      <c r="T561" s="16" t="s">
        <v>2014</v>
      </c>
      <c r="U561" s="17">
        <v>579999</v>
      </c>
      <c r="V561" s="19">
        <v>579999</v>
      </c>
    </row>
    <row r="562" spans="1:22" x14ac:dyDescent="0.2">
      <c r="A562" s="20"/>
      <c r="B562" s="24"/>
      <c r="C562" s="21"/>
      <c r="D562" s="22"/>
      <c r="E562" s="25" t="s">
        <v>2016</v>
      </c>
      <c r="F562" s="16" t="s">
        <v>2017</v>
      </c>
      <c r="G562" s="26">
        <v>80255</v>
      </c>
      <c r="H562" s="30"/>
      <c r="P562" s="20"/>
      <c r="Q562" s="21"/>
      <c r="R562" s="22"/>
      <c r="S562" s="24"/>
      <c r="T562" s="21"/>
      <c r="U562" s="22"/>
      <c r="V562" s="23"/>
    </row>
    <row r="563" spans="1:22" x14ac:dyDescent="0.2">
      <c r="A563" s="20"/>
      <c r="B563" s="24"/>
      <c r="C563" s="21"/>
      <c r="D563" s="22"/>
      <c r="E563" s="25" t="s">
        <v>2018</v>
      </c>
      <c r="F563" s="16" t="s">
        <v>2019</v>
      </c>
      <c r="G563" s="26">
        <v>27165</v>
      </c>
      <c r="H563" s="30"/>
      <c r="P563" s="20"/>
      <c r="Q563" s="21"/>
      <c r="R563" s="22"/>
      <c r="S563" s="24"/>
      <c r="T563" s="21"/>
      <c r="U563" s="22"/>
      <c r="V563" s="23"/>
    </row>
    <row r="564" spans="1:22" x14ac:dyDescent="0.2">
      <c r="A564" s="15" t="s">
        <v>2020</v>
      </c>
      <c r="B564" s="18" t="s">
        <v>2020</v>
      </c>
      <c r="C564" s="16" t="s">
        <v>2021</v>
      </c>
      <c r="D564" s="17">
        <v>639580</v>
      </c>
      <c r="E564" s="25" t="s">
        <v>2022</v>
      </c>
      <c r="F564" s="16" t="s">
        <v>2023</v>
      </c>
      <c r="G564" s="26">
        <v>357807</v>
      </c>
      <c r="H564" s="27">
        <v>357807</v>
      </c>
      <c r="I564" s="5" t="s">
        <v>2024</v>
      </c>
      <c r="J564" s="1" t="s">
        <v>2025</v>
      </c>
      <c r="K564" s="3">
        <v>767041</v>
      </c>
      <c r="L564" s="5" t="s">
        <v>2022</v>
      </c>
      <c r="M564" s="1" t="s">
        <v>2023</v>
      </c>
      <c r="N564" s="13">
        <v>390007</v>
      </c>
      <c r="O564" s="3">
        <v>390007</v>
      </c>
      <c r="P564" s="15" t="s">
        <v>2024</v>
      </c>
      <c r="Q564" s="16" t="s">
        <v>2025</v>
      </c>
      <c r="R564" s="17">
        <v>865350</v>
      </c>
      <c r="S564" s="18" t="s">
        <v>2022</v>
      </c>
      <c r="T564" s="16" t="s">
        <v>2023</v>
      </c>
      <c r="U564" s="17">
        <v>408958</v>
      </c>
      <c r="V564" s="19">
        <v>408958</v>
      </c>
    </row>
    <row r="565" spans="1:22" x14ac:dyDescent="0.2">
      <c r="A565" s="20"/>
      <c r="B565" s="24"/>
      <c r="C565" s="21"/>
      <c r="D565" s="22"/>
      <c r="E565" s="25" t="s">
        <v>2026</v>
      </c>
      <c r="F565" s="16" t="s">
        <v>2027</v>
      </c>
      <c r="G565" s="26">
        <v>54773</v>
      </c>
      <c r="H565" s="30"/>
      <c r="L565" s="5" t="s">
        <v>2026</v>
      </c>
      <c r="M565" s="1" t="s">
        <v>2028</v>
      </c>
      <c r="N565" s="13">
        <v>58268</v>
      </c>
      <c r="P565" s="20"/>
      <c r="Q565" s="21"/>
      <c r="R565" s="22"/>
      <c r="S565" s="18" t="s">
        <v>2026</v>
      </c>
      <c r="T565" s="16" t="s">
        <v>2028</v>
      </c>
      <c r="U565" s="17">
        <v>62230</v>
      </c>
      <c r="V565" s="23"/>
    </row>
    <row r="566" spans="1:22" x14ac:dyDescent="0.2">
      <c r="A566" s="15" t="s">
        <v>2029</v>
      </c>
      <c r="B566" s="18" t="s">
        <v>2029</v>
      </c>
      <c r="C566" s="16" t="s">
        <v>2030</v>
      </c>
      <c r="D566" s="17">
        <v>1224852</v>
      </c>
      <c r="E566" s="25" t="s">
        <v>2031</v>
      </c>
      <c r="F566" s="16" t="s">
        <v>2032</v>
      </c>
      <c r="G566" s="26">
        <v>163435</v>
      </c>
      <c r="H566" s="27">
        <v>163435</v>
      </c>
      <c r="I566" s="5" t="s">
        <v>2033</v>
      </c>
      <c r="J566" s="1" t="s">
        <v>2030</v>
      </c>
      <c r="K566" s="3">
        <v>1644561</v>
      </c>
      <c r="L566" s="5" t="s">
        <v>2031</v>
      </c>
      <c r="M566" s="1" t="s">
        <v>2032</v>
      </c>
      <c r="N566" s="13">
        <v>185951</v>
      </c>
      <c r="O566" s="3">
        <v>185951</v>
      </c>
      <c r="P566" s="15" t="s">
        <v>2033</v>
      </c>
      <c r="Q566" s="16" t="s">
        <v>2034</v>
      </c>
      <c r="R566" s="17">
        <v>2134411</v>
      </c>
      <c r="S566" s="18" t="s">
        <v>2031</v>
      </c>
      <c r="T566" s="16" t="s">
        <v>2032</v>
      </c>
      <c r="U566" s="17">
        <v>238300</v>
      </c>
      <c r="V566" s="19">
        <v>238300</v>
      </c>
    </row>
    <row r="567" spans="1:22" x14ac:dyDescent="0.2">
      <c r="A567" s="20"/>
      <c r="B567" s="24"/>
      <c r="C567" s="21"/>
      <c r="D567" s="22"/>
      <c r="E567" s="28"/>
      <c r="F567" s="21"/>
      <c r="G567" s="29"/>
      <c r="H567" s="30"/>
      <c r="L567" s="5" t="s">
        <v>2035</v>
      </c>
      <c r="M567" s="1" t="s">
        <v>2036</v>
      </c>
      <c r="N567" s="13">
        <v>47814</v>
      </c>
      <c r="P567" s="20"/>
      <c r="Q567" s="21"/>
      <c r="R567" s="22"/>
      <c r="S567" s="18" t="s">
        <v>2035</v>
      </c>
      <c r="T567" s="16" t="s">
        <v>2036</v>
      </c>
      <c r="U567" s="17">
        <v>59682</v>
      </c>
      <c r="V567" s="23"/>
    </row>
    <row r="568" spans="1:22" x14ac:dyDescent="0.2">
      <c r="A568" s="20"/>
      <c r="B568" s="24"/>
      <c r="C568" s="21"/>
      <c r="D568" s="22"/>
      <c r="E568" s="28"/>
      <c r="F568" s="21"/>
      <c r="G568" s="29"/>
      <c r="H568" s="30"/>
      <c r="L568" s="5" t="s">
        <v>2037</v>
      </c>
      <c r="M568" s="1" t="s">
        <v>2038</v>
      </c>
      <c r="N568" s="13">
        <v>38291</v>
      </c>
      <c r="P568" s="20"/>
      <c r="Q568" s="21"/>
      <c r="R568" s="22"/>
      <c r="S568" s="18" t="s">
        <v>2037</v>
      </c>
      <c r="T568" s="16" t="s">
        <v>2038</v>
      </c>
      <c r="U568" s="17">
        <v>53570</v>
      </c>
      <c r="V568" s="23"/>
    </row>
    <row r="569" spans="1:22" x14ac:dyDescent="0.2">
      <c r="A569" s="15" t="s">
        <v>2039</v>
      </c>
      <c r="B569" s="18" t="s">
        <v>2039</v>
      </c>
      <c r="C569" s="16" t="s">
        <v>2040</v>
      </c>
      <c r="D569" s="17">
        <v>87189</v>
      </c>
      <c r="E569" s="25" t="s">
        <v>2041</v>
      </c>
      <c r="F569" s="16" t="s">
        <v>2042</v>
      </c>
      <c r="G569" s="26">
        <v>53720</v>
      </c>
      <c r="H569" s="27">
        <v>53720</v>
      </c>
      <c r="I569" s="5" t="s">
        <v>2043</v>
      </c>
      <c r="J569" s="1" t="s">
        <v>2040</v>
      </c>
      <c r="K569" s="3">
        <v>109875</v>
      </c>
      <c r="L569" s="5" t="s">
        <v>2041</v>
      </c>
      <c r="M569" s="1" t="s">
        <v>2042</v>
      </c>
      <c r="N569" s="13">
        <v>54067</v>
      </c>
      <c r="O569" s="3">
        <v>54067</v>
      </c>
      <c r="P569" s="15" t="s">
        <v>2043</v>
      </c>
      <c r="Q569" s="16" t="s">
        <v>2040</v>
      </c>
      <c r="R569" s="17">
        <v>114752</v>
      </c>
      <c r="S569" s="18" t="s">
        <v>2041</v>
      </c>
      <c r="T569" s="16" t="s">
        <v>2042</v>
      </c>
      <c r="U569" s="17">
        <v>57265</v>
      </c>
      <c r="V569" s="19">
        <v>57265</v>
      </c>
    </row>
    <row r="570" spans="1:22" x14ac:dyDescent="0.2">
      <c r="A570" s="15" t="s">
        <v>2044</v>
      </c>
      <c r="B570" s="18" t="s">
        <v>2044</v>
      </c>
      <c r="C570" s="16" t="s">
        <v>2045</v>
      </c>
      <c r="D570" s="17">
        <v>398978</v>
      </c>
      <c r="E570" s="25" t="s">
        <v>2046</v>
      </c>
      <c r="F570" s="16" t="s">
        <v>2047</v>
      </c>
      <c r="G570" s="26">
        <v>62664</v>
      </c>
      <c r="H570" s="27">
        <v>62664</v>
      </c>
      <c r="I570" s="5" t="s">
        <v>2048</v>
      </c>
      <c r="J570" s="1" t="s">
        <v>2049</v>
      </c>
      <c r="K570" s="3">
        <v>476230</v>
      </c>
      <c r="L570" s="5" t="s">
        <v>2046</v>
      </c>
      <c r="M570" s="1" t="s">
        <v>2047</v>
      </c>
      <c r="N570" s="13">
        <v>79413</v>
      </c>
      <c r="O570" s="3">
        <v>79413</v>
      </c>
      <c r="P570" s="15" t="s">
        <v>2048</v>
      </c>
      <c r="Q570" s="16" t="s">
        <v>2049</v>
      </c>
      <c r="R570" s="17">
        <v>543376</v>
      </c>
      <c r="S570" s="18" t="s">
        <v>2046</v>
      </c>
      <c r="T570" s="16" t="s">
        <v>2047</v>
      </c>
      <c r="U570" s="17">
        <v>103190</v>
      </c>
      <c r="V570" s="19">
        <v>103190</v>
      </c>
    </row>
    <row r="571" spans="1:22" x14ac:dyDescent="0.2">
      <c r="A571" s="20"/>
      <c r="B571" s="24"/>
      <c r="C571" s="21"/>
      <c r="D571" s="22"/>
      <c r="E571" s="25" t="s">
        <v>2050</v>
      </c>
      <c r="F571" s="16" t="s">
        <v>2051</v>
      </c>
      <c r="G571" s="26">
        <v>60450</v>
      </c>
      <c r="H571" s="30"/>
      <c r="L571" s="5" t="s">
        <v>2050</v>
      </c>
      <c r="M571" s="1" t="s">
        <v>2052</v>
      </c>
      <c r="N571" s="13">
        <v>71382</v>
      </c>
      <c r="P571" s="20"/>
      <c r="Q571" s="21"/>
      <c r="R571" s="22"/>
      <c r="S571" s="18" t="s">
        <v>2050</v>
      </c>
      <c r="T571" s="16" t="s">
        <v>2052</v>
      </c>
      <c r="U571" s="17">
        <v>76068</v>
      </c>
      <c r="V571" s="23"/>
    </row>
    <row r="572" spans="1:22" x14ac:dyDescent="0.2">
      <c r="A572" s="20"/>
      <c r="B572" s="24"/>
      <c r="C572" s="21"/>
      <c r="D572" s="22"/>
      <c r="E572" s="25" t="s">
        <v>2053</v>
      </c>
      <c r="F572" s="16" t="s">
        <v>2054</v>
      </c>
      <c r="G572" s="26">
        <v>39619</v>
      </c>
      <c r="H572" s="30"/>
      <c r="L572" s="5" t="s">
        <v>2053</v>
      </c>
      <c r="M572" s="1" t="s">
        <v>2055</v>
      </c>
      <c r="N572" s="13">
        <v>40670</v>
      </c>
      <c r="P572" s="20"/>
      <c r="Q572" s="21"/>
      <c r="R572" s="22"/>
      <c r="S572" s="18" t="s">
        <v>2053</v>
      </c>
      <c r="T572" s="16" t="s">
        <v>2055</v>
      </c>
      <c r="U572" s="17">
        <v>43761</v>
      </c>
      <c r="V572" s="23"/>
    </row>
    <row r="573" spans="1:22" x14ac:dyDescent="0.2">
      <c r="A573" s="15" t="s">
        <v>2056</v>
      </c>
      <c r="B573" s="18" t="s">
        <v>2056</v>
      </c>
      <c r="C573" s="16" t="s">
        <v>2057</v>
      </c>
      <c r="D573" s="17">
        <v>126994</v>
      </c>
      <c r="E573" s="25" t="s">
        <v>2058</v>
      </c>
      <c r="F573" s="16" t="s">
        <v>2059</v>
      </c>
      <c r="G573" s="26">
        <v>35039</v>
      </c>
      <c r="H573" s="27">
        <v>35039</v>
      </c>
      <c r="I573" s="5" t="s">
        <v>2060</v>
      </c>
      <c r="J573" s="1" t="s">
        <v>2061</v>
      </c>
      <c r="K573" s="3">
        <v>148217</v>
      </c>
      <c r="L573" s="5" t="s">
        <v>2058</v>
      </c>
      <c r="M573" s="1" t="s">
        <v>2059</v>
      </c>
      <c r="N573" s="13">
        <v>36417</v>
      </c>
      <c r="O573" s="3">
        <v>36417</v>
      </c>
      <c r="P573" s="15" t="s">
        <v>2060</v>
      </c>
      <c r="Q573" s="16" t="s">
        <v>2057</v>
      </c>
      <c r="R573" s="17">
        <v>184715</v>
      </c>
      <c r="S573" s="18" t="s">
        <v>2058</v>
      </c>
      <c r="T573" s="16" t="s">
        <v>2059</v>
      </c>
      <c r="U573" s="17">
        <v>36484</v>
      </c>
      <c r="V573" s="19">
        <v>36484</v>
      </c>
    </row>
    <row r="574" spans="1:22" x14ac:dyDescent="0.2">
      <c r="A574" s="20"/>
      <c r="B574" s="24"/>
      <c r="C574" s="21"/>
      <c r="D574" s="22"/>
      <c r="E574" s="28"/>
      <c r="F574" s="21"/>
      <c r="G574" s="29"/>
      <c r="H574" s="30"/>
      <c r="L574" s="5" t="s">
        <v>2062</v>
      </c>
      <c r="M574" s="1" t="s">
        <v>2063</v>
      </c>
      <c r="N574" s="13">
        <v>7671</v>
      </c>
      <c r="P574" s="20"/>
      <c r="Q574" s="21"/>
      <c r="R574" s="22"/>
      <c r="S574" s="24"/>
      <c r="T574" s="21"/>
      <c r="U574" s="22"/>
      <c r="V574" s="23"/>
    </row>
    <row r="575" spans="1:22" x14ac:dyDescent="0.2">
      <c r="A575" s="20"/>
      <c r="B575" s="24"/>
      <c r="C575" s="21"/>
      <c r="D575" s="22"/>
      <c r="E575" s="28"/>
      <c r="F575" s="21"/>
      <c r="G575" s="29"/>
      <c r="H575" s="30"/>
      <c r="L575" s="5" t="s">
        <v>2064</v>
      </c>
      <c r="M575" s="1" t="s">
        <v>2065</v>
      </c>
      <c r="N575" s="13">
        <v>12451</v>
      </c>
      <c r="P575" s="20"/>
      <c r="Q575" s="21"/>
      <c r="R575" s="22"/>
      <c r="S575" s="24"/>
      <c r="T575" s="21"/>
      <c r="U575" s="22"/>
      <c r="V575" s="23"/>
    </row>
    <row r="576" spans="1:22" x14ac:dyDescent="0.2">
      <c r="A576" s="15" t="s">
        <v>2066</v>
      </c>
      <c r="B576" s="18" t="s">
        <v>2066</v>
      </c>
      <c r="C576" s="16" t="s">
        <v>2067</v>
      </c>
      <c r="D576" s="17">
        <v>149169</v>
      </c>
      <c r="E576" s="25" t="s">
        <v>2068</v>
      </c>
      <c r="F576" s="16" t="s">
        <v>2069</v>
      </c>
      <c r="G576" s="26">
        <v>34728</v>
      </c>
      <c r="H576" s="27">
        <v>34728</v>
      </c>
      <c r="I576" s="5" t="s">
        <v>2070</v>
      </c>
      <c r="J576" s="1" t="s">
        <v>2067</v>
      </c>
      <c r="K576" s="3">
        <v>164624</v>
      </c>
      <c r="L576" s="5" t="s">
        <v>2068</v>
      </c>
      <c r="M576" s="1" t="s">
        <v>2069</v>
      </c>
      <c r="N576" s="13">
        <v>33099</v>
      </c>
      <c r="O576" s="3">
        <v>33099</v>
      </c>
      <c r="P576" s="15" t="s">
        <v>2070</v>
      </c>
      <c r="Q576" s="16" t="s">
        <v>2071</v>
      </c>
      <c r="R576" s="17">
        <v>92673</v>
      </c>
      <c r="S576" s="18" t="s">
        <v>2068</v>
      </c>
      <c r="T576" s="16" t="s">
        <v>2069</v>
      </c>
      <c r="U576" s="17">
        <v>31492</v>
      </c>
      <c r="V576" s="19">
        <v>31492</v>
      </c>
    </row>
    <row r="577" spans="1:22" x14ac:dyDescent="0.2">
      <c r="A577" s="20"/>
      <c r="B577" s="24"/>
      <c r="C577" s="21"/>
      <c r="D577" s="22"/>
      <c r="E577" s="25" t="s">
        <v>2072</v>
      </c>
      <c r="F577" s="16" t="s">
        <v>2073</v>
      </c>
      <c r="G577" s="26">
        <v>15308</v>
      </c>
      <c r="H577" s="30"/>
      <c r="L577" s="5" t="s">
        <v>2074</v>
      </c>
      <c r="M577" s="1" t="s">
        <v>2075</v>
      </c>
      <c r="N577" s="13">
        <v>10861</v>
      </c>
      <c r="P577" s="20"/>
      <c r="Q577" s="21"/>
      <c r="R577" s="22"/>
      <c r="S577" s="18" t="s">
        <v>2074</v>
      </c>
      <c r="T577" s="16" t="s">
        <v>2075</v>
      </c>
      <c r="U577" s="17">
        <v>10749</v>
      </c>
      <c r="V577" s="23"/>
    </row>
    <row r="578" spans="1:22" x14ac:dyDescent="0.2">
      <c r="A578" s="20"/>
      <c r="B578" s="24"/>
      <c r="C578" s="21"/>
      <c r="D578" s="22"/>
      <c r="E578" s="28"/>
      <c r="F578" s="21"/>
      <c r="G578" s="29"/>
      <c r="H578" s="30"/>
      <c r="L578" s="5" t="s">
        <v>2072</v>
      </c>
      <c r="M578" s="1" t="s">
        <v>122</v>
      </c>
      <c r="N578" s="13">
        <v>14515</v>
      </c>
      <c r="P578" s="20"/>
      <c r="Q578" s="21"/>
      <c r="R578" s="22"/>
      <c r="S578" s="24"/>
      <c r="T578" s="21"/>
      <c r="U578" s="22"/>
      <c r="V578" s="23"/>
    </row>
    <row r="579" spans="1:22" x14ac:dyDescent="0.2">
      <c r="A579" s="15" t="s">
        <v>2076</v>
      </c>
      <c r="B579" s="18" t="s">
        <v>2076</v>
      </c>
      <c r="C579" s="16" t="s">
        <v>2077</v>
      </c>
      <c r="D579" s="17">
        <v>344406</v>
      </c>
      <c r="E579" s="25" t="s">
        <v>2078</v>
      </c>
      <c r="F579" s="16" t="s">
        <v>2079</v>
      </c>
      <c r="G579" s="26">
        <v>59268</v>
      </c>
      <c r="H579" s="27">
        <v>59268</v>
      </c>
      <c r="I579" s="5" t="s">
        <v>2080</v>
      </c>
      <c r="J579" s="1" t="s">
        <v>2081</v>
      </c>
      <c r="K579" s="3">
        <v>412153</v>
      </c>
      <c r="L579" s="5" t="s">
        <v>2078</v>
      </c>
      <c r="M579" s="1" t="s">
        <v>2079</v>
      </c>
      <c r="N579" s="13">
        <v>56255</v>
      </c>
      <c r="O579" s="3">
        <v>56255</v>
      </c>
      <c r="P579" s="15" t="s">
        <v>2080</v>
      </c>
      <c r="Q579" s="16" t="s">
        <v>2081</v>
      </c>
      <c r="R579" s="17">
        <v>448991</v>
      </c>
      <c r="S579" s="18" t="s">
        <v>2078</v>
      </c>
      <c r="T579" s="16" t="s">
        <v>2079</v>
      </c>
      <c r="U579" s="17">
        <v>51923</v>
      </c>
      <c r="V579" s="19">
        <v>51923</v>
      </c>
    </row>
    <row r="580" spans="1:22" x14ac:dyDescent="0.2">
      <c r="A580" s="20"/>
      <c r="B580" s="24"/>
      <c r="C580" s="21"/>
      <c r="D580" s="22"/>
      <c r="E580" s="28"/>
      <c r="F580" s="21"/>
      <c r="G580" s="29"/>
      <c r="H580" s="30"/>
      <c r="L580" s="5" t="s">
        <v>2082</v>
      </c>
      <c r="M580" s="1" t="s">
        <v>2083</v>
      </c>
      <c r="N580" s="13">
        <v>27176</v>
      </c>
      <c r="P580" s="20"/>
      <c r="Q580" s="21"/>
      <c r="R580" s="22"/>
      <c r="S580" s="18" t="s">
        <v>2082</v>
      </c>
      <c r="T580" s="16" t="s">
        <v>2083</v>
      </c>
      <c r="U580" s="17">
        <v>28921</v>
      </c>
      <c r="V580" s="23"/>
    </row>
    <row r="581" spans="1:22" x14ac:dyDescent="0.2">
      <c r="A581" s="20"/>
      <c r="B581" s="24"/>
      <c r="C581" s="21"/>
      <c r="D581" s="22"/>
      <c r="E581" s="28"/>
      <c r="F581" s="21"/>
      <c r="G581" s="29"/>
      <c r="H581" s="30"/>
      <c r="L581" s="5" t="s">
        <v>2084</v>
      </c>
      <c r="M581" s="1" t="s">
        <v>2085</v>
      </c>
      <c r="N581" s="13">
        <v>22257</v>
      </c>
      <c r="P581" s="20"/>
      <c r="Q581" s="21"/>
      <c r="R581" s="22"/>
      <c r="S581" s="18" t="s">
        <v>2084</v>
      </c>
      <c r="T581" s="16" t="s">
        <v>2085</v>
      </c>
      <c r="U581" s="17">
        <v>21804</v>
      </c>
      <c r="V581" s="23"/>
    </row>
    <row r="582" spans="1:22" x14ac:dyDescent="0.2">
      <c r="A582" s="15" t="s">
        <v>2086</v>
      </c>
      <c r="B582" s="18" t="s">
        <v>2086</v>
      </c>
      <c r="C582" s="16" t="s">
        <v>2087</v>
      </c>
      <c r="D582" s="17">
        <v>339172</v>
      </c>
      <c r="E582" s="25" t="s">
        <v>2088</v>
      </c>
      <c r="F582" s="16" t="s">
        <v>2089</v>
      </c>
      <c r="G582" s="26">
        <v>113822</v>
      </c>
      <c r="H582" s="27">
        <v>113822</v>
      </c>
      <c r="I582" s="5" t="s">
        <v>2090</v>
      </c>
      <c r="J582" s="1" t="s">
        <v>2091</v>
      </c>
      <c r="K582" s="3">
        <v>366899</v>
      </c>
      <c r="L582" s="5" t="s">
        <v>2088</v>
      </c>
      <c r="M582" s="1" t="s">
        <v>2089</v>
      </c>
      <c r="N582" s="13">
        <v>112936</v>
      </c>
      <c r="O582" s="3">
        <v>112936</v>
      </c>
      <c r="P582" s="15" t="s">
        <v>2090</v>
      </c>
      <c r="Q582" s="16" t="s">
        <v>2091</v>
      </c>
      <c r="R582" s="17">
        <v>379186</v>
      </c>
      <c r="S582" s="18" t="s">
        <v>2088</v>
      </c>
      <c r="T582" s="16" t="s">
        <v>2089</v>
      </c>
      <c r="U582" s="17">
        <v>115007</v>
      </c>
      <c r="V582" s="19">
        <v>115007</v>
      </c>
    </row>
    <row r="583" spans="1:22" x14ac:dyDescent="0.2">
      <c r="A583" s="20"/>
      <c r="B583" s="24"/>
      <c r="C583" s="21"/>
      <c r="D583" s="22"/>
      <c r="E583" s="25" t="s">
        <v>2092</v>
      </c>
      <c r="F583" s="16" t="s">
        <v>2093</v>
      </c>
      <c r="G583" s="26">
        <v>32228</v>
      </c>
      <c r="H583" s="30"/>
      <c r="P583" s="20"/>
      <c r="Q583" s="21"/>
      <c r="R583" s="22"/>
      <c r="S583" s="24"/>
      <c r="T583" s="21"/>
      <c r="U583" s="22"/>
      <c r="V583" s="23"/>
    </row>
    <row r="584" spans="1:22" x14ac:dyDescent="0.2">
      <c r="A584" s="49" t="s">
        <v>2094</v>
      </c>
      <c r="B584" s="48">
        <v>6160</v>
      </c>
      <c r="C584" s="38" t="s">
        <v>2095</v>
      </c>
      <c r="D584" s="46">
        <v>5892937</v>
      </c>
      <c r="E584" s="25" t="s">
        <v>2096</v>
      </c>
      <c r="F584" s="16" t="s">
        <v>2097</v>
      </c>
      <c r="G584" s="26">
        <v>1585577</v>
      </c>
      <c r="H584" s="27">
        <v>1585577</v>
      </c>
      <c r="I584" s="5" t="s">
        <v>2098</v>
      </c>
      <c r="J584" s="1" t="s">
        <v>2099</v>
      </c>
      <c r="K584" s="3">
        <v>5687147</v>
      </c>
      <c r="L584" s="5" t="s">
        <v>2096</v>
      </c>
      <c r="M584" s="1" t="s">
        <v>2097</v>
      </c>
      <c r="N584" s="13">
        <v>1517550</v>
      </c>
      <c r="O584" s="3">
        <v>1517550</v>
      </c>
      <c r="P584" s="15" t="s">
        <v>2098</v>
      </c>
      <c r="Q584" s="16" t="s">
        <v>2099</v>
      </c>
      <c r="R584" s="17">
        <v>5965343</v>
      </c>
      <c r="S584" s="18" t="s">
        <v>2096</v>
      </c>
      <c r="T584" s="16" t="s">
        <v>2097</v>
      </c>
      <c r="U584" s="17">
        <v>1526006</v>
      </c>
      <c r="V584" s="19">
        <v>1526006</v>
      </c>
    </row>
    <row r="585" spans="1:22" x14ac:dyDescent="0.2">
      <c r="A585" s="20"/>
      <c r="B585" s="24"/>
      <c r="C585" s="21"/>
      <c r="D585" s="22"/>
      <c r="E585" s="25" t="s">
        <v>2100</v>
      </c>
      <c r="F585" s="16" t="s">
        <v>2101</v>
      </c>
      <c r="G585" s="26">
        <v>87460</v>
      </c>
      <c r="H585" s="30"/>
      <c r="L585" s="5" t="s">
        <v>2100</v>
      </c>
      <c r="M585" s="1" t="s">
        <v>2102</v>
      </c>
      <c r="N585" s="13">
        <v>79904</v>
      </c>
      <c r="P585" s="20"/>
      <c r="Q585" s="21"/>
      <c r="R585" s="22"/>
      <c r="S585" s="18" t="s">
        <v>2100</v>
      </c>
      <c r="T585" s="16" t="s">
        <v>2102</v>
      </c>
      <c r="U585" s="17">
        <v>77344</v>
      </c>
      <c r="V585" s="23"/>
    </row>
    <row r="586" spans="1:22" x14ac:dyDescent="0.2">
      <c r="A586" s="20"/>
      <c r="B586" s="24">
        <v>9160</v>
      </c>
      <c r="C586" s="52" t="s">
        <v>3066</v>
      </c>
      <c r="D586" s="22">
        <f t="shared" ref="D586" si="5">-$D$79</f>
        <v>0</v>
      </c>
      <c r="E586" s="25" t="s">
        <v>2103</v>
      </c>
      <c r="F586" s="16" t="s">
        <v>2104</v>
      </c>
      <c r="G586" s="26">
        <v>71526</v>
      </c>
      <c r="H586" s="27">
        <v>71526</v>
      </c>
      <c r="L586" s="5" t="s">
        <v>2103</v>
      </c>
      <c r="M586" s="1" t="s">
        <v>2105</v>
      </c>
      <c r="N586" s="13">
        <v>72664</v>
      </c>
      <c r="P586" s="20"/>
      <c r="Q586" s="21"/>
      <c r="R586" s="22"/>
      <c r="S586" s="18" t="s">
        <v>2103</v>
      </c>
      <c r="T586" s="16" t="s">
        <v>2105</v>
      </c>
      <c r="U586" s="17">
        <v>70851</v>
      </c>
      <c r="V586" s="23"/>
    </row>
    <row r="587" spans="1:22" x14ac:dyDescent="0.2">
      <c r="A587" s="20"/>
      <c r="B587" s="24"/>
      <c r="C587" s="21"/>
      <c r="D587" s="22"/>
      <c r="E587" s="25" t="s">
        <v>2106</v>
      </c>
      <c r="F587" s="16" t="s">
        <v>2107</v>
      </c>
      <c r="G587" s="26">
        <v>26870</v>
      </c>
      <c r="H587" s="30"/>
      <c r="P587" s="20"/>
      <c r="Q587" s="21"/>
      <c r="R587" s="22"/>
      <c r="S587" s="24"/>
      <c r="T587" s="21"/>
      <c r="U587" s="22"/>
      <c r="V587" s="23"/>
    </row>
    <row r="588" spans="1:22" x14ac:dyDescent="0.2">
      <c r="A588" s="20"/>
      <c r="B588" s="51" t="s">
        <v>3067</v>
      </c>
      <c r="C588" s="52" t="s">
        <v>3068</v>
      </c>
      <c r="D588" s="22">
        <f t="shared" ref="D588" si="6">-$D$79</f>
        <v>0</v>
      </c>
      <c r="E588" s="25" t="s">
        <v>2108</v>
      </c>
      <c r="F588" s="16" t="s">
        <v>2109</v>
      </c>
      <c r="G588" s="26">
        <v>37957</v>
      </c>
      <c r="H588" s="27">
        <v>37957</v>
      </c>
      <c r="I588" s="5" t="s">
        <v>2110</v>
      </c>
      <c r="J588" s="1" t="s">
        <v>2109</v>
      </c>
      <c r="K588" s="3">
        <v>252552</v>
      </c>
      <c r="L588" s="5" t="s">
        <v>2108</v>
      </c>
      <c r="M588" s="1" t="s">
        <v>2111</v>
      </c>
      <c r="N588" s="13">
        <v>40517</v>
      </c>
      <c r="O588" s="3">
        <v>40517</v>
      </c>
      <c r="P588" s="15" t="s">
        <v>2110</v>
      </c>
      <c r="Q588" s="16" t="s">
        <v>2112</v>
      </c>
      <c r="R588" s="17">
        <v>274549</v>
      </c>
      <c r="S588" s="18" t="s">
        <v>2108</v>
      </c>
      <c r="T588" s="16" t="s">
        <v>2111</v>
      </c>
      <c r="U588" s="17">
        <v>39558</v>
      </c>
      <c r="V588" s="19">
        <v>39558</v>
      </c>
    </row>
    <row r="589" spans="1:22" x14ac:dyDescent="0.2">
      <c r="A589" s="20"/>
      <c r="B589" s="24"/>
      <c r="C589" s="21"/>
      <c r="D589" s="22"/>
      <c r="E589" s="28"/>
      <c r="F589" s="21"/>
      <c r="G589" s="29"/>
      <c r="H589" s="30"/>
      <c r="L589" s="5" t="s">
        <v>2113</v>
      </c>
      <c r="M589" s="1" t="s">
        <v>2114</v>
      </c>
      <c r="N589" s="13">
        <v>12604</v>
      </c>
      <c r="P589" s="20"/>
      <c r="Q589" s="21"/>
      <c r="R589" s="22"/>
      <c r="S589" s="18" t="s">
        <v>2113</v>
      </c>
      <c r="T589" s="16" t="s">
        <v>2114</v>
      </c>
      <c r="U589" s="17">
        <v>14791</v>
      </c>
      <c r="V589" s="23"/>
    </row>
    <row r="590" spans="1:22" x14ac:dyDescent="0.2">
      <c r="A590" s="20"/>
      <c r="B590" s="24">
        <v>8760</v>
      </c>
      <c r="C590" s="52" t="s">
        <v>3069</v>
      </c>
      <c r="D590" s="22">
        <f t="shared" ref="D590" si="7">-$D$79</f>
        <v>0</v>
      </c>
      <c r="E590" s="25" t="s">
        <v>2115</v>
      </c>
      <c r="F590" s="16" t="s">
        <v>2116</v>
      </c>
      <c r="G590" s="26">
        <v>54742</v>
      </c>
      <c r="H590" s="27">
        <v>54742</v>
      </c>
      <c r="I590" s="5" t="s">
        <v>2117</v>
      </c>
      <c r="J590" s="1" t="s">
        <v>2118</v>
      </c>
      <c r="K590" s="3">
        <v>146438</v>
      </c>
      <c r="L590" s="5" t="s">
        <v>2115</v>
      </c>
      <c r="M590" s="1" t="s">
        <v>2116</v>
      </c>
      <c r="N590" s="13">
        <v>56271</v>
      </c>
      <c r="O590" s="3">
        <v>56271</v>
      </c>
      <c r="P590" s="15" t="s">
        <v>2117</v>
      </c>
      <c r="Q590" s="16" t="s">
        <v>2119</v>
      </c>
      <c r="R590" s="17">
        <v>156898</v>
      </c>
      <c r="S590" s="18" t="s">
        <v>2115</v>
      </c>
      <c r="T590" s="16" t="s">
        <v>2116</v>
      </c>
      <c r="U590" s="17">
        <v>60724</v>
      </c>
      <c r="V590" s="19">
        <v>60724</v>
      </c>
    </row>
    <row r="591" spans="1:22" x14ac:dyDescent="0.2">
      <c r="A591" s="20"/>
      <c r="B591" s="24"/>
      <c r="C591" s="21"/>
      <c r="D591" s="22"/>
      <c r="E591" s="25" t="s">
        <v>2120</v>
      </c>
      <c r="F591" s="16" t="s">
        <v>2121</v>
      </c>
      <c r="G591" s="26">
        <v>26263</v>
      </c>
      <c r="H591" s="30"/>
      <c r="L591" s="5" t="s">
        <v>2120</v>
      </c>
      <c r="M591" s="1" t="s">
        <v>2122</v>
      </c>
      <c r="N591" s="13">
        <v>26847</v>
      </c>
      <c r="P591" s="20"/>
      <c r="Q591" s="21"/>
      <c r="R591" s="22"/>
      <c r="S591" s="24"/>
      <c r="T591" s="21"/>
      <c r="U591" s="22"/>
      <c r="V591" s="23"/>
    </row>
    <row r="592" spans="1:22" x14ac:dyDescent="0.2">
      <c r="A592" s="20"/>
      <c r="B592" s="24"/>
      <c r="C592" s="21"/>
      <c r="D592" s="22"/>
      <c r="E592" s="25" t="s">
        <v>2123</v>
      </c>
      <c r="F592" s="16" t="s">
        <v>2124</v>
      </c>
      <c r="G592" s="26">
        <v>19381</v>
      </c>
      <c r="H592" s="30"/>
      <c r="L592" s="5" t="s">
        <v>2123</v>
      </c>
      <c r="M592" s="1" t="s">
        <v>2125</v>
      </c>
      <c r="N592" s="13">
        <v>22771</v>
      </c>
      <c r="P592" s="20"/>
      <c r="Q592" s="21"/>
      <c r="R592" s="22"/>
      <c r="S592" s="18" t="s">
        <v>2123</v>
      </c>
      <c r="T592" s="16" t="s">
        <v>2125</v>
      </c>
      <c r="U592" s="17">
        <v>25349</v>
      </c>
      <c r="V592" s="23"/>
    </row>
    <row r="593" spans="1:22" x14ac:dyDescent="0.2">
      <c r="A593" s="15" t="s">
        <v>2126</v>
      </c>
      <c r="B593" s="18" t="s">
        <v>2126</v>
      </c>
      <c r="C593" s="16" t="s">
        <v>2127</v>
      </c>
      <c r="D593" s="17">
        <v>2238480</v>
      </c>
      <c r="E593" s="25" t="s">
        <v>2128</v>
      </c>
      <c r="F593" s="16" t="s">
        <v>2129</v>
      </c>
      <c r="G593" s="26">
        <v>988983</v>
      </c>
      <c r="H593" s="27">
        <v>988983</v>
      </c>
      <c r="I593" s="5" t="s">
        <v>2130</v>
      </c>
      <c r="J593" s="1" t="s">
        <v>2131</v>
      </c>
      <c r="K593" s="3">
        <v>3251876</v>
      </c>
      <c r="L593" s="5" t="s">
        <v>2128</v>
      </c>
      <c r="M593" s="1" t="s">
        <v>2129</v>
      </c>
      <c r="N593" s="13">
        <v>1321045</v>
      </c>
      <c r="O593" s="3">
        <v>1321045</v>
      </c>
      <c r="P593" s="15" t="s">
        <v>2130</v>
      </c>
      <c r="Q593" s="16" t="s">
        <v>2132</v>
      </c>
      <c r="R593" s="17">
        <v>4192887</v>
      </c>
      <c r="S593" s="18" t="s">
        <v>2128</v>
      </c>
      <c r="T593" s="16" t="s">
        <v>2129</v>
      </c>
      <c r="U593" s="17">
        <v>1445632</v>
      </c>
      <c r="V593" s="19">
        <v>1445632</v>
      </c>
    </row>
    <row r="594" spans="1:22" x14ac:dyDescent="0.2">
      <c r="A594" s="20"/>
      <c r="B594" s="24"/>
      <c r="C594" s="21"/>
      <c r="D594" s="22"/>
      <c r="E594" s="25" t="s">
        <v>2133</v>
      </c>
      <c r="F594" s="16" t="s">
        <v>2134</v>
      </c>
      <c r="G594" s="26">
        <v>290212</v>
      </c>
      <c r="H594" s="30"/>
      <c r="L594" s="5" t="s">
        <v>2133</v>
      </c>
      <c r="M594" s="1" t="s">
        <v>2135</v>
      </c>
      <c r="N594" s="13">
        <v>396375</v>
      </c>
      <c r="P594" s="20"/>
      <c r="Q594" s="21"/>
      <c r="R594" s="22"/>
      <c r="S594" s="18" t="s">
        <v>2133</v>
      </c>
      <c r="T594" s="16" t="s">
        <v>2135</v>
      </c>
      <c r="U594" s="17">
        <v>439041</v>
      </c>
      <c r="V594" s="23"/>
    </row>
    <row r="595" spans="1:22" x14ac:dyDescent="0.2">
      <c r="A595" s="20"/>
      <c r="B595" s="24"/>
      <c r="C595" s="21"/>
      <c r="D595" s="22"/>
      <c r="E595" s="25" t="s">
        <v>2136</v>
      </c>
      <c r="F595" s="16" t="s">
        <v>2137</v>
      </c>
      <c r="G595" s="26">
        <v>130086</v>
      </c>
      <c r="H595" s="30"/>
      <c r="L595" s="5" t="s">
        <v>2136</v>
      </c>
      <c r="M595" s="1" t="s">
        <v>2138</v>
      </c>
      <c r="N595" s="13">
        <v>202705</v>
      </c>
      <c r="P595" s="20"/>
      <c r="Q595" s="21"/>
      <c r="R595" s="22"/>
      <c r="S595" s="18" t="s">
        <v>2136</v>
      </c>
      <c r="T595" s="16" t="s">
        <v>2138</v>
      </c>
      <c r="U595" s="17">
        <v>217385</v>
      </c>
      <c r="V595" s="23"/>
    </row>
    <row r="596" spans="1:22" x14ac:dyDescent="0.2">
      <c r="A596" s="20"/>
      <c r="B596" s="24"/>
      <c r="C596" s="21"/>
      <c r="D596" s="22"/>
      <c r="E596" s="25" t="s">
        <v>2139</v>
      </c>
      <c r="F596" s="16" t="s">
        <v>2140</v>
      </c>
      <c r="G596" s="26">
        <v>142056</v>
      </c>
      <c r="H596" s="30"/>
      <c r="L596" s="5" t="s">
        <v>2139</v>
      </c>
      <c r="M596" s="1" t="s">
        <v>2141</v>
      </c>
      <c r="N596" s="13">
        <v>158625</v>
      </c>
      <c r="P596" s="20"/>
      <c r="Q596" s="21"/>
      <c r="R596" s="22"/>
      <c r="S596" s="18" t="s">
        <v>2139</v>
      </c>
      <c r="T596" s="16" t="s">
        <v>2141</v>
      </c>
      <c r="U596" s="17">
        <v>161719</v>
      </c>
      <c r="V596" s="23"/>
    </row>
    <row r="597" spans="1:22" x14ac:dyDescent="0.2">
      <c r="A597" s="20"/>
      <c r="B597" s="24"/>
      <c r="C597" s="21"/>
      <c r="D597" s="22"/>
      <c r="E597" s="28"/>
      <c r="F597" s="21"/>
      <c r="G597" s="29"/>
      <c r="H597" s="30"/>
      <c r="L597" s="5" t="s">
        <v>2142</v>
      </c>
      <c r="M597" s="1" t="s">
        <v>1558</v>
      </c>
      <c r="N597" s="13">
        <v>218812</v>
      </c>
      <c r="P597" s="20"/>
      <c r="Q597" s="21"/>
      <c r="R597" s="22"/>
      <c r="S597" s="24"/>
      <c r="T597" s="21"/>
      <c r="U597" s="22"/>
      <c r="V597" s="23"/>
    </row>
    <row r="598" spans="1:22" x14ac:dyDescent="0.2">
      <c r="A598" s="15" t="s">
        <v>2143</v>
      </c>
      <c r="B598" s="18" t="s">
        <v>2143</v>
      </c>
      <c r="C598" s="16" t="s">
        <v>2144</v>
      </c>
      <c r="D598" s="17">
        <v>85487</v>
      </c>
      <c r="E598" s="25" t="s">
        <v>2145</v>
      </c>
      <c r="F598" s="16" t="s">
        <v>2146</v>
      </c>
      <c r="G598" s="26">
        <v>57074</v>
      </c>
      <c r="H598" s="27">
        <v>57074</v>
      </c>
      <c r="I598" s="5" t="s">
        <v>2147</v>
      </c>
      <c r="J598" s="1" t="s">
        <v>2144</v>
      </c>
      <c r="K598" s="3">
        <v>107341</v>
      </c>
      <c r="L598" s="5" t="s">
        <v>2145</v>
      </c>
      <c r="M598" s="1" t="s">
        <v>2146</v>
      </c>
      <c r="N598" s="13">
        <v>55085</v>
      </c>
      <c r="O598" s="3">
        <v>55085</v>
      </c>
      <c r="P598" s="15" t="s">
        <v>2147</v>
      </c>
      <c r="Q598" s="16" t="s">
        <v>2144</v>
      </c>
      <c r="R598" s="17">
        <v>100258</v>
      </c>
      <c r="S598" s="18" t="s">
        <v>2145</v>
      </c>
      <c r="T598" s="16" t="s">
        <v>2146</v>
      </c>
      <c r="U598" s="17">
        <v>49083</v>
      </c>
      <c r="V598" s="19">
        <v>49083</v>
      </c>
    </row>
    <row r="599" spans="1:22" x14ac:dyDescent="0.2">
      <c r="A599" s="15" t="s">
        <v>2148</v>
      </c>
      <c r="B599" s="18" t="s">
        <v>2148</v>
      </c>
      <c r="C599" s="16" t="s">
        <v>2149</v>
      </c>
      <c r="D599" s="17">
        <v>2394811</v>
      </c>
      <c r="E599" s="25" t="s">
        <v>2150</v>
      </c>
      <c r="F599" s="16" t="s">
        <v>2151</v>
      </c>
      <c r="G599" s="26">
        <v>370139</v>
      </c>
      <c r="H599" s="27">
        <v>370139</v>
      </c>
      <c r="I599" s="5" t="s">
        <v>2152</v>
      </c>
      <c r="J599" s="1" t="s">
        <v>2149</v>
      </c>
      <c r="K599" s="3">
        <v>2431087</v>
      </c>
      <c r="L599" s="5" t="s">
        <v>2150</v>
      </c>
      <c r="M599" s="1" t="s">
        <v>2151</v>
      </c>
      <c r="N599" s="13">
        <v>334563</v>
      </c>
      <c r="O599" s="3">
        <v>334563</v>
      </c>
      <c r="P599" s="15" t="s">
        <v>2152</v>
      </c>
      <c r="Q599" s="16" t="s">
        <v>2149</v>
      </c>
      <c r="R599" s="17">
        <v>2356285</v>
      </c>
      <c r="S599" s="18" t="s">
        <v>2150</v>
      </c>
      <c r="T599" s="16" t="s">
        <v>2151</v>
      </c>
      <c r="U599" s="17">
        <v>305704</v>
      </c>
      <c r="V599" s="19">
        <v>305704</v>
      </c>
    </row>
    <row r="600" spans="1:22" x14ac:dyDescent="0.2">
      <c r="A600" s="15" t="s">
        <v>2153</v>
      </c>
      <c r="B600" s="18" t="s">
        <v>2153</v>
      </c>
      <c r="C600" s="16" t="s">
        <v>2154</v>
      </c>
      <c r="D600" s="17">
        <v>139352</v>
      </c>
      <c r="E600" s="25" t="s">
        <v>2155</v>
      </c>
      <c r="F600" s="16" t="s">
        <v>2156</v>
      </c>
      <c r="G600" s="26">
        <v>48792</v>
      </c>
      <c r="H600" s="27">
        <v>48792</v>
      </c>
      <c r="I600" s="5" t="s">
        <v>2157</v>
      </c>
      <c r="J600" s="1" t="s">
        <v>2154</v>
      </c>
      <c r="K600" s="3">
        <v>134953</v>
      </c>
      <c r="L600" s="5" t="s">
        <v>2155</v>
      </c>
      <c r="M600" s="1" t="s">
        <v>2156</v>
      </c>
      <c r="N600" s="13">
        <v>45793</v>
      </c>
      <c r="O600" s="3">
        <v>45793</v>
      </c>
      <c r="P600" s="15" t="s">
        <v>2157</v>
      </c>
      <c r="Q600" s="16" t="s">
        <v>2154</v>
      </c>
      <c r="R600" s="17">
        <v>131219</v>
      </c>
      <c r="S600" s="18" t="s">
        <v>2155</v>
      </c>
      <c r="T600" s="16" t="s">
        <v>2156</v>
      </c>
      <c r="U600" s="17">
        <v>44737</v>
      </c>
      <c r="V600" s="19">
        <v>44737</v>
      </c>
    </row>
    <row r="601" spans="1:22" x14ac:dyDescent="0.2">
      <c r="A601" s="20"/>
      <c r="B601" s="24"/>
      <c r="C601" s="21"/>
      <c r="D601" s="22"/>
      <c r="E601" s="28"/>
      <c r="F601" s="21"/>
      <c r="G601" s="29"/>
      <c r="H601" s="30"/>
      <c r="I601" s="5" t="s">
        <v>2158</v>
      </c>
      <c r="J601" s="1" t="s">
        <v>2159</v>
      </c>
      <c r="K601" s="3">
        <v>83103</v>
      </c>
      <c r="L601" s="5" t="s">
        <v>2160</v>
      </c>
      <c r="M601" s="1" t="s">
        <v>2161</v>
      </c>
      <c r="N601" s="13">
        <v>51466</v>
      </c>
      <c r="O601" s="3">
        <v>51466</v>
      </c>
      <c r="P601" s="15" t="s">
        <v>2158</v>
      </c>
      <c r="Q601" s="16" t="s">
        <v>2159</v>
      </c>
      <c r="R601" s="17">
        <v>82839</v>
      </c>
      <c r="S601" s="18" t="s">
        <v>2160</v>
      </c>
      <c r="T601" s="16" t="s">
        <v>2161</v>
      </c>
      <c r="U601" s="17">
        <v>54255</v>
      </c>
      <c r="V601" s="19">
        <v>54255</v>
      </c>
    </row>
    <row r="602" spans="1:22" x14ac:dyDescent="0.2">
      <c r="A602" s="15" t="s">
        <v>2162</v>
      </c>
      <c r="B602" s="18" t="s">
        <v>2162</v>
      </c>
      <c r="C602" s="16" t="s">
        <v>2163</v>
      </c>
      <c r="D602" s="17">
        <v>407722</v>
      </c>
      <c r="E602" s="25" t="s">
        <v>2164</v>
      </c>
      <c r="F602" s="16" t="s">
        <v>2165</v>
      </c>
      <c r="G602" s="26">
        <v>63106</v>
      </c>
      <c r="H602" s="27">
        <v>63106</v>
      </c>
      <c r="I602" s="5" t="s">
        <v>2166</v>
      </c>
      <c r="J602" s="1" t="s">
        <v>2167</v>
      </c>
      <c r="K602" s="3">
        <v>487568</v>
      </c>
      <c r="L602" s="5" t="s">
        <v>2164</v>
      </c>
      <c r="M602" s="1" t="s">
        <v>2165</v>
      </c>
      <c r="N602" s="13">
        <v>64249</v>
      </c>
      <c r="O602" s="3">
        <v>64249</v>
      </c>
      <c r="P602" s="15" t="s">
        <v>2166</v>
      </c>
      <c r="Q602" s="16" t="s">
        <v>2167</v>
      </c>
      <c r="R602" s="17">
        <v>514098</v>
      </c>
      <c r="S602" s="18" t="s">
        <v>2164</v>
      </c>
      <c r="T602" s="16" t="s">
        <v>2165</v>
      </c>
      <c r="U602" s="17">
        <v>66194</v>
      </c>
      <c r="V602" s="19">
        <v>66194</v>
      </c>
    </row>
    <row r="603" spans="1:22" x14ac:dyDescent="0.2">
      <c r="A603" s="20"/>
      <c r="B603" s="24"/>
      <c r="C603" s="21"/>
      <c r="D603" s="22"/>
      <c r="E603" s="28"/>
      <c r="F603" s="21"/>
      <c r="G603" s="29"/>
      <c r="H603" s="30"/>
      <c r="L603" s="5" t="s">
        <v>2168</v>
      </c>
      <c r="M603" s="1" t="s">
        <v>2169</v>
      </c>
      <c r="N603" s="13">
        <v>23324</v>
      </c>
      <c r="P603" s="20"/>
      <c r="Q603" s="21"/>
      <c r="R603" s="22"/>
      <c r="S603" s="18" t="s">
        <v>2168</v>
      </c>
      <c r="T603" s="16" t="s">
        <v>2169</v>
      </c>
      <c r="U603" s="17">
        <v>25002</v>
      </c>
      <c r="V603" s="23"/>
    </row>
    <row r="604" spans="1:22" x14ac:dyDescent="0.2">
      <c r="A604" s="20"/>
      <c r="B604" s="24"/>
      <c r="C604" s="21"/>
      <c r="D604" s="22"/>
      <c r="E604" s="28"/>
      <c r="F604" s="21"/>
      <c r="G604" s="29"/>
      <c r="H604" s="30"/>
      <c r="L604" s="5" t="s">
        <v>2170</v>
      </c>
      <c r="M604" s="1" t="s">
        <v>2171</v>
      </c>
      <c r="N604" s="13">
        <v>20942</v>
      </c>
      <c r="P604" s="20"/>
      <c r="Q604" s="21"/>
      <c r="R604" s="22"/>
      <c r="S604" s="24"/>
      <c r="T604" s="21"/>
      <c r="U604" s="22"/>
      <c r="V604" s="23"/>
    </row>
    <row r="605" spans="1:22" x14ac:dyDescent="0.2">
      <c r="A605" s="49" t="s">
        <v>2172</v>
      </c>
      <c r="B605" s="48">
        <v>6440</v>
      </c>
      <c r="C605" s="38" t="s">
        <v>2173</v>
      </c>
      <c r="D605" s="46">
        <v>1793476</v>
      </c>
      <c r="E605" s="25" t="s">
        <v>2174</v>
      </c>
      <c r="F605" s="16" t="s">
        <v>2165</v>
      </c>
      <c r="G605" s="26">
        <v>486083</v>
      </c>
      <c r="H605" s="27">
        <v>486083</v>
      </c>
      <c r="I605" s="5" t="s">
        <v>2175</v>
      </c>
      <c r="J605" s="1" t="s">
        <v>2176</v>
      </c>
      <c r="K605" s="3">
        <v>1927881</v>
      </c>
      <c r="L605" s="5" t="s">
        <v>2174</v>
      </c>
      <c r="M605" s="1" t="s">
        <v>2165</v>
      </c>
      <c r="N605" s="13">
        <v>529121</v>
      </c>
      <c r="O605" s="3">
        <v>529121</v>
      </c>
      <c r="P605" s="15" t="s">
        <v>2175</v>
      </c>
      <c r="Q605" s="16" t="s">
        <v>2177</v>
      </c>
      <c r="R605" s="17">
        <v>2226009</v>
      </c>
      <c r="S605" s="18" t="s">
        <v>2174</v>
      </c>
      <c r="T605" s="16" t="s">
        <v>2165</v>
      </c>
      <c r="U605" s="17">
        <v>583776</v>
      </c>
      <c r="V605" s="19">
        <v>583776</v>
      </c>
    </row>
    <row r="606" spans="1:22" x14ac:dyDescent="0.2">
      <c r="A606" s="20"/>
      <c r="B606" s="24"/>
      <c r="C606" s="21"/>
      <c r="D606" s="22"/>
      <c r="E606" s="25" t="s">
        <v>2178</v>
      </c>
      <c r="F606" s="16" t="s">
        <v>2179</v>
      </c>
      <c r="G606" s="26">
        <v>104531</v>
      </c>
      <c r="H606" s="30"/>
      <c r="L606" s="5" t="s">
        <v>2178</v>
      </c>
      <c r="M606" s="1" t="s">
        <v>2180</v>
      </c>
      <c r="N606" s="13">
        <v>143560</v>
      </c>
      <c r="P606" s="20"/>
      <c r="Q606" s="21"/>
      <c r="R606" s="22"/>
      <c r="S606" s="18" t="s">
        <v>2178</v>
      </c>
      <c r="T606" s="16" t="s">
        <v>2180</v>
      </c>
      <c r="U606" s="17">
        <v>161791</v>
      </c>
      <c r="V606" s="23"/>
    </row>
    <row r="607" spans="1:22" x14ac:dyDescent="0.2">
      <c r="A607" s="20"/>
      <c r="B607" s="24"/>
      <c r="C607" s="21"/>
      <c r="D607" s="22"/>
      <c r="E607" s="28"/>
      <c r="F607" s="21"/>
      <c r="G607" s="29"/>
      <c r="H607" s="30"/>
      <c r="L607" s="5" t="s">
        <v>2181</v>
      </c>
      <c r="M607" s="1" t="s">
        <v>2182</v>
      </c>
      <c r="N607" s="13">
        <v>70186</v>
      </c>
      <c r="P607" s="20"/>
      <c r="Q607" s="21"/>
      <c r="R607" s="22"/>
      <c r="S607" s="18" t="s">
        <v>2181</v>
      </c>
      <c r="T607" s="16" t="s">
        <v>2182</v>
      </c>
      <c r="U607" s="17">
        <v>91611</v>
      </c>
      <c r="V607" s="23"/>
    </row>
    <row r="608" spans="1:22" x14ac:dyDescent="0.2">
      <c r="A608" s="20"/>
      <c r="B608" s="24"/>
      <c r="C608" s="21"/>
      <c r="D608" s="22"/>
      <c r="E608" s="28"/>
      <c r="F608" s="21"/>
      <c r="G608" s="29"/>
      <c r="H608" s="30"/>
      <c r="L608" s="5" t="s">
        <v>2183</v>
      </c>
      <c r="M608" s="1" t="s">
        <v>2184</v>
      </c>
      <c r="N608" s="13">
        <v>76129</v>
      </c>
      <c r="P608" s="20"/>
      <c r="Q608" s="21"/>
      <c r="R608" s="22"/>
      <c r="S608" s="18" t="s">
        <v>2183</v>
      </c>
      <c r="T608" s="16" t="s">
        <v>2184</v>
      </c>
      <c r="U608" s="17">
        <v>89803</v>
      </c>
      <c r="V608" s="23"/>
    </row>
    <row r="609" spans="1:22" x14ac:dyDescent="0.2">
      <c r="A609" s="20"/>
      <c r="B609" s="24">
        <v>7080</v>
      </c>
      <c r="C609" s="52" t="s">
        <v>3070</v>
      </c>
      <c r="D609" s="22">
        <f t="shared" ref="D609" si="8">-$D$79</f>
        <v>0</v>
      </c>
      <c r="E609" s="25" t="s">
        <v>2185</v>
      </c>
      <c r="F609" s="16" t="s">
        <v>2186</v>
      </c>
      <c r="G609" s="26">
        <v>108846</v>
      </c>
      <c r="H609" s="27">
        <v>108846</v>
      </c>
      <c r="I609" s="5" t="s">
        <v>2187</v>
      </c>
      <c r="J609" s="1" t="s">
        <v>2188</v>
      </c>
      <c r="K609" s="3">
        <v>347214</v>
      </c>
      <c r="L609" s="5" t="s">
        <v>2185</v>
      </c>
      <c r="M609" s="1" t="s">
        <v>2186</v>
      </c>
      <c r="N609" s="13">
        <v>136924</v>
      </c>
      <c r="O609" s="3">
        <v>136924</v>
      </c>
      <c r="P609" s="15" t="s">
        <v>2187</v>
      </c>
      <c r="Q609" s="16" t="s">
        <v>2188</v>
      </c>
      <c r="R609" s="17">
        <v>390738</v>
      </c>
      <c r="S609" s="18" t="s">
        <v>2185</v>
      </c>
      <c r="T609" s="16" t="s">
        <v>2186</v>
      </c>
      <c r="U609" s="17">
        <v>154637</v>
      </c>
      <c r="V609" s="19">
        <v>154637</v>
      </c>
    </row>
    <row r="610" spans="1:22" x14ac:dyDescent="0.2">
      <c r="A610" s="15" t="s">
        <v>2189</v>
      </c>
      <c r="B610" s="18" t="s">
        <v>2189</v>
      </c>
      <c r="C610" s="16" t="s">
        <v>2190</v>
      </c>
      <c r="D610" s="17">
        <v>251071</v>
      </c>
      <c r="E610" s="25" t="s">
        <v>2191</v>
      </c>
      <c r="F610" s="16" t="s">
        <v>2192</v>
      </c>
      <c r="G610" s="26">
        <v>55759</v>
      </c>
      <c r="H610" s="27">
        <v>55759</v>
      </c>
      <c r="I610" s="5" t="s">
        <v>2193</v>
      </c>
      <c r="J610" s="1" t="s">
        <v>2194</v>
      </c>
      <c r="K610" s="3">
        <v>319426</v>
      </c>
      <c r="L610" s="5" t="s">
        <v>2191</v>
      </c>
      <c r="M610" s="1" t="s">
        <v>2192</v>
      </c>
      <c r="N610" s="13">
        <v>88769</v>
      </c>
      <c r="O610" s="3">
        <v>88769</v>
      </c>
      <c r="P610" s="15" t="s">
        <v>2193</v>
      </c>
      <c r="Q610" s="16" t="s">
        <v>2195</v>
      </c>
      <c r="R610" s="17">
        <v>424107</v>
      </c>
      <c r="S610" s="18" t="s">
        <v>2191</v>
      </c>
      <c r="T610" s="16" t="s">
        <v>2192</v>
      </c>
      <c r="U610" s="17">
        <v>164603</v>
      </c>
      <c r="V610" s="19">
        <v>164603</v>
      </c>
    </row>
    <row r="611" spans="1:22" x14ac:dyDescent="0.2">
      <c r="A611" s="20"/>
      <c r="B611" s="24"/>
      <c r="C611" s="21"/>
      <c r="D611" s="22"/>
      <c r="E611" s="25" t="s">
        <v>2196</v>
      </c>
      <c r="F611" s="16" t="s">
        <v>2197</v>
      </c>
      <c r="G611" s="26">
        <v>37519</v>
      </c>
      <c r="H611" s="30"/>
      <c r="P611" s="20"/>
      <c r="Q611" s="21"/>
      <c r="R611" s="22"/>
      <c r="S611" s="24"/>
      <c r="T611" s="21"/>
      <c r="U611" s="22"/>
      <c r="V611" s="23"/>
    </row>
    <row r="612" spans="1:22" x14ac:dyDescent="0.2">
      <c r="A612" s="20"/>
      <c r="B612" s="24"/>
      <c r="C612" s="21"/>
      <c r="D612" s="22"/>
      <c r="E612" s="28"/>
      <c r="F612" s="21"/>
      <c r="G612" s="29"/>
      <c r="H612" s="30"/>
      <c r="I612" s="5" t="s">
        <v>2198</v>
      </c>
      <c r="J612" s="1" t="s">
        <v>2199</v>
      </c>
      <c r="K612" s="3">
        <v>167517</v>
      </c>
      <c r="L612" s="5" t="s">
        <v>2200</v>
      </c>
      <c r="M612" s="1" t="s">
        <v>2201</v>
      </c>
      <c r="N612" s="13">
        <v>33938</v>
      </c>
      <c r="O612" s="3">
        <v>33938</v>
      </c>
      <c r="P612" s="15" t="s">
        <v>2198</v>
      </c>
      <c r="Q612" s="16" t="s">
        <v>2199</v>
      </c>
      <c r="R612" s="17">
        <v>211033</v>
      </c>
      <c r="S612" s="18" t="s">
        <v>2200</v>
      </c>
      <c r="T612" s="16" t="s">
        <v>2201</v>
      </c>
      <c r="U612" s="17">
        <v>39843</v>
      </c>
      <c r="V612" s="19">
        <v>39843</v>
      </c>
    </row>
    <row r="613" spans="1:22" x14ac:dyDescent="0.2">
      <c r="A613" s="15" t="s">
        <v>2202</v>
      </c>
      <c r="B613" s="18" t="s">
        <v>2202</v>
      </c>
      <c r="C613" s="16" t="s">
        <v>2203</v>
      </c>
      <c r="D613" s="17">
        <v>1003464</v>
      </c>
      <c r="E613" s="25" t="s">
        <v>2204</v>
      </c>
      <c r="F613" s="16" t="s">
        <v>2205</v>
      </c>
      <c r="G613" s="26">
        <v>160281</v>
      </c>
      <c r="H613" s="27">
        <v>160281</v>
      </c>
      <c r="I613" s="5" t="s">
        <v>2206</v>
      </c>
      <c r="J613" s="1" t="s">
        <v>2207</v>
      </c>
      <c r="K613" s="3">
        <v>1582997</v>
      </c>
      <c r="L613" s="5" t="s">
        <v>2204</v>
      </c>
      <c r="M613" s="1" t="s">
        <v>2205</v>
      </c>
      <c r="N613" s="13">
        <v>173618</v>
      </c>
      <c r="O613" s="3">
        <v>173618</v>
      </c>
      <c r="P613" s="15" t="s">
        <v>2206</v>
      </c>
      <c r="Q613" s="16" t="s">
        <v>2208</v>
      </c>
      <c r="R613" s="17">
        <v>1600852</v>
      </c>
      <c r="S613" s="18" t="s">
        <v>2204</v>
      </c>
      <c r="T613" s="16" t="s">
        <v>2205</v>
      </c>
      <c r="U613" s="17">
        <v>178042</v>
      </c>
      <c r="V613" s="19">
        <v>178042</v>
      </c>
    </row>
    <row r="614" spans="1:22" x14ac:dyDescent="0.2">
      <c r="A614" s="20"/>
      <c r="B614" s="24"/>
      <c r="C614" s="21"/>
      <c r="D614" s="22"/>
      <c r="E614" s="25" t="s">
        <v>2209</v>
      </c>
      <c r="F614" s="16" t="s">
        <v>2210</v>
      </c>
      <c r="G614" s="26">
        <v>85324</v>
      </c>
      <c r="H614" s="30"/>
      <c r="L614" s="5" t="s">
        <v>2209</v>
      </c>
      <c r="M614" s="1" t="s">
        <v>2211</v>
      </c>
      <c r="N614" s="13">
        <v>85808</v>
      </c>
      <c r="P614" s="20"/>
      <c r="Q614" s="21"/>
      <c r="R614" s="22"/>
      <c r="S614" s="18" t="s">
        <v>2209</v>
      </c>
      <c r="T614" s="16" t="s">
        <v>2211</v>
      </c>
      <c r="U614" s="17">
        <v>82672</v>
      </c>
      <c r="V614" s="23"/>
    </row>
    <row r="615" spans="1:22" x14ac:dyDescent="0.2">
      <c r="A615" s="20"/>
      <c r="B615" s="24"/>
      <c r="C615" s="21"/>
      <c r="D615" s="22"/>
      <c r="E615" s="28"/>
      <c r="F615" s="21"/>
      <c r="G615" s="29"/>
      <c r="H615" s="30"/>
      <c r="L615" s="5" t="s">
        <v>287</v>
      </c>
      <c r="M615" s="1" t="s">
        <v>2212</v>
      </c>
      <c r="N615" s="13">
        <v>93768</v>
      </c>
      <c r="P615" s="20"/>
      <c r="Q615" s="21"/>
      <c r="R615" s="22"/>
      <c r="S615" s="24"/>
      <c r="T615" s="21"/>
      <c r="U615" s="22"/>
      <c r="V615" s="23"/>
    </row>
    <row r="616" spans="1:22" x14ac:dyDescent="0.2">
      <c r="A616" s="20"/>
      <c r="B616" s="24"/>
      <c r="C616" s="21"/>
      <c r="D616" s="22"/>
      <c r="E616" s="25" t="s">
        <v>2213</v>
      </c>
      <c r="F616" s="16" t="s">
        <v>2214</v>
      </c>
      <c r="G616" s="26">
        <v>92760</v>
      </c>
      <c r="H616" s="30"/>
      <c r="L616" s="5" t="s">
        <v>2213</v>
      </c>
      <c r="M616" s="1" t="s">
        <v>2215</v>
      </c>
      <c r="N616" s="13">
        <v>91938</v>
      </c>
      <c r="P616" s="20"/>
      <c r="Q616" s="21"/>
      <c r="R616" s="22"/>
      <c r="S616" s="24"/>
      <c r="T616" s="21"/>
      <c r="U616" s="22"/>
      <c r="V616" s="23"/>
    </row>
    <row r="617" spans="1:22" x14ac:dyDescent="0.2">
      <c r="A617" s="20"/>
      <c r="B617" s="24"/>
      <c r="C617" s="21"/>
      <c r="D617" s="22"/>
      <c r="E617" s="28"/>
      <c r="F617" s="21"/>
      <c r="G617" s="29"/>
      <c r="H617" s="30"/>
      <c r="L617" s="5" t="s">
        <v>2216</v>
      </c>
      <c r="M617" s="1" t="s">
        <v>2217</v>
      </c>
      <c r="N617" s="13">
        <v>79269</v>
      </c>
      <c r="P617" s="20"/>
      <c r="Q617" s="21"/>
      <c r="R617" s="22"/>
      <c r="S617" s="24"/>
      <c r="T617" s="21"/>
      <c r="U617" s="22"/>
      <c r="V617" s="23"/>
    </row>
    <row r="618" spans="1:22" x14ac:dyDescent="0.2">
      <c r="A618" s="20"/>
      <c r="B618" s="24"/>
      <c r="C618" s="21"/>
      <c r="D618" s="22"/>
      <c r="E618" s="25" t="s">
        <v>2218</v>
      </c>
      <c r="F618" s="16" t="s">
        <v>2219</v>
      </c>
      <c r="G618" s="26">
        <v>72395</v>
      </c>
      <c r="H618" s="30"/>
      <c r="P618" s="20"/>
      <c r="Q618" s="21"/>
      <c r="R618" s="22"/>
      <c r="S618" s="24"/>
      <c r="T618" s="21"/>
      <c r="U618" s="22"/>
      <c r="V618" s="23"/>
    </row>
    <row r="619" spans="1:22" x14ac:dyDescent="0.2">
      <c r="A619" s="20"/>
      <c r="B619" s="24"/>
      <c r="C619" s="21"/>
      <c r="D619" s="22"/>
      <c r="E619" s="25" t="s">
        <v>2220</v>
      </c>
      <c r="F619" s="16" t="s">
        <v>2221</v>
      </c>
      <c r="G619" s="26">
        <v>44479</v>
      </c>
      <c r="H619" s="30"/>
      <c r="P619" s="20"/>
      <c r="Q619" s="21"/>
      <c r="R619" s="22"/>
      <c r="S619" s="24"/>
      <c r="T619" s="21"/>
      <c r="U619" s="22"/>
      <c r="V619" s="23"/>
    </row>
    <row r="620" spans="1:22" x14ac:dyDescent="0.2">
      <c r="A620" s="20"/>
      <c r="B620" s="24"/>
      <c r="C620" s="21"/>
      <c r="D620" s="22"/>
      <c r="E620" s="25" t="s">
        <v>2222</v>
      </c>
      <c r="F620" s="16" t="s">
        <v>2223</v>
      </c>
      <c r="G620" s="26">
        <v>38394</v>
      </c>
      <c r="H620" s="30"/>
      <c r="P620" s="20"/>
      <c r="Q620" s="21"/>
      <c r="R620" s="22"/>
      <c r="S620" s="24"/>
      <c r="T620" s="21"/>
      <c r="U620" s="22"/>
      <c r="V620" s="23"/>
    </row>
    <row r="621" spans="1:22" x14ac:dyDescent="0.2">
      <c r="A621" s="15" t="s">
        <v>2224</v>
      </c>
      <c r="B621" s="18" t="s">
        <v>2224</v>
      </c>
      <c r="C621" s="16" t="s">
        <v>2225</v>
      </c>
      <c r="D621" s="17">
        <v>263590</v>
      </c>
      <c r="E621" s="25" t="s">
        <v>2226</v>
      </c>
      <c r="F621" s="16" t="s">
        <v>2227</v>
      </c>
      <c r="G621" s="26">
        <v>87136</v>
      </c>
      <c r="H621" s="27">
        <v>87136</v>
      </c>
      <c r="I621" s="5" t="s">
        <v>2228</v>
      </c>
      <c r="J621" s="1" t="s">
        <v>2225</v>
      </c>
      <c r="K621" s="3">
        <v>376774</v>
      </c>
      <c r="L621" s="5" t="s">
        <v>2226</v>
      </c>
      <c r="M621" s="1" t="s">
        <v>2227</v>
      </c>
      <c r="N621" s="13">
        <v>105166</v>
      </c>
      <c r="O621" s="3">
        <v>105166</v>
      </c>
      <c r="P621" s="15" t="s">
        <v>2228</v>
      </c>
      <c r="Q621" s="16" t="s">
        <v>2225</v>
      </c>
      <c r="R621" s="17">
        <v>526810</v>
      </c>
      <c r="S621" s="18" t="s">
        <v>2226</v>
      </c>
      <c r="T621" s="16" t="s">
        <v>2227</v>
      </c>
      <c r="U621" s="17">
        <v>112488</v>
      </c>
      <c r="V621" s="19">
        <v>112488</v>
      </c>
    </row>
    <row r="622" spans="1:22" x14ac:dyDescent="0.2">
      <c r="A622" s="20"/>
      <c r="B622" s="24"/>
      <c r="C622" s="21"/>
      <c r="D622" s="22"/>
      <c r="E622" s="25" t="s">
        <v>2229</v>
      </c>
      <c r="F622" s="16" t="s">
        <v>2230</v>
      </c>
      <c r="G622" s="26">
        <v>67538</v>
      </c>
      <c r="H622" s="30"/>
      <c r="L622" s="5" t="s">
        <v>2229</v>
      </c>
      <c r="M622" s="1" t="s">
        <v>2231</v>
      </c>
      <c r="N622" s="13">
        <v>84324</v>
      </c>
      <c r="P622" s="20"/>
      <c r="Q622" s="21"/>
      <c r="R622" s="22"/>
      <c r="S622" s="18" t="s">
        <v>2229</v>
      </c>
      <c r="T622" s="16" t="s">
        <v>2231</v>
      </c>
      <c r="U622" s="17">
        <v>88328</v>
      </c>
      <c r="V622" s="23"/>
    </row>
    <row r="623" spans="1:22" x14ac:dyDescent="0.2">
      <c r="A623" s="15" t="s">
        <v>2232</v>
      </c>
      <c r="B623" s="18" t="s">
        <v>2232</v>
      </c>
      <c r="C623" s="16" t="s">
        <v>2233</v>
      </c>
      <c r="D623" s="17">
        <v>123051</v>
      </c>
      <c r="E623" s="25" t="s">
        <v>2234</v>
      </c>
      <c r="F623" s="16" t="s">
        <v>2235</v>
      </c>
      <c r="G623" s="26">
        <v>99009</v>
      </c>
      <c r="H623" s="27">
        <v>99009</v>
      </c>
      <c r="I623" s="5" t="s">
        <v>2236</v>
      </c>
      <c r="J623" s="1" t="s">
        <v>2233</v>
      </c>
      <c r="K623" s="3">
        <v>141472</v>
      </c>
      <c r="L623" s="5" t="s">
        <v>2234</v>
      </c>
      <c r="M623" s="1" t="s">
        <v>2235</v>
      </c>
      <c r="N623" s="13">
        <v>102121</v>
      </c>
      <c r="O623" s="3">
        <v>102121</v>
      </c>
      <c r="P623" s="15" t="s">
        <v>2236</v>
      </c>
      <c r="Q623" s="16" t="s">
        <v>2233</v>
      </c>
      <c r="R623" s="17">
        <v>159063</v>
      </c>
      <c r="S623" s="18" t="s">
        <v>2234</v>
      </c>
      <c r="T623" s="16" t="s">
        <v>2235</v>
      </c>
      <c r="U623" s="17">
        <v>106595</v>
      </c>
      <c r="V623" s="19">
        <v>106595</v>
      </c>
    </row>
    <row r="624" spans="1:22" x14ac:dyDescent="0.2">
      <c r="A624" s="15" t="s">
        <v>2237</v>
      </c>
      <c r="B624" s="18" t="s">
        <v>2237</v>
      </c>
      <c r="C624" s="16" t="s">
        <v>2238</v>
      </c>
      <c r="D624" s="17">
        <v>110975</v>
      </c>
      <c r="E624" s="25" t="s">
        <v>2239</v>
      </c>
      <c r="F624" s="16" t="s">
        <v>2240</v>
      </c>
      <c r="G624" s="26">
        <v>10655</v>
      </c>
      <c r="H624" s="27">
        <v>10655</v>
      </c>
      <c r="I624" s="5" t="s">
        <v>2241</v>
      </c>
      <c r="J624" s="1" t="s">
        <v>2238</v>
      </c>
      <c r="K624" s="3">
        <v>141627</v>
      </c>
      <c r="L624" s="5" t="s">
        <v>2239</v>
      </c>
      <c r="M624" s="1" t="s">
        <v>2240</v>
      </c>
      <c r="N624" s="13">
        <v>14344</v>
      </c>
      <c r="O624" s="3">
        <v>14344</v>
      </c>
      <c r="P624" s="15" t="s">
        <v>2241</v>
      </c>
      <c r="Q624" s="16" t="s">
        <v>2238</v>
      </c>
      <c r="R624" s="17">
        <v>159978</v>
      </c>
      <c r="S624" s="18" t="s">
        <v>2239</v>
      </c>
      <c r="T624" s="16" t="s">
        <v>2240</v>
      </c>
      <c r="U624" s="17">
        <v>16641</v>
      </c>
      <c r="V624" s="19">
        <v>16641</v>
      </c>
    </row>
    <row r="625" spans="1:22" x14ac:dyDescent="0.2">
      <c r="A625" s="15" t="s">
        <v>2242</v>
      </c>
      <c r="B625" s="18" t="s">
        <v>2242</v>
      </c>
      <c r="C625" s="16" t="s">
        <v>2243</v>
      </c>
      <c r="D625" s="17">
        <v>855545</v>
      </c>
      <c r="E625" s="25" t="s">
        <v>2244</v>
      </c>
      <c r="F625" s="16" t="s">
        <v>2245</v>
      </c>
      <c r="G625" s="26">
        <v>220425</v>
      </c>
      <c r="H625" s="27">
        <v>220425</v>
      </c>
      <c r="I625" s="5" t="s">
        <v>2246</v>
      </c>
      <c r="J625" s="1" t="s">
        <v>2247</v>
      </c>
      <c r="K625" s="3">
        <v>797071</v>
      </c>
      <c r="L625" s="5" t="s">
        <v>2244</v>
      </c>
      <c r="M625" s="1" t="s">
        <v>2245</v>
      </c>
      <c r="N625" s="13">
        <v>276093</v>
      </c>
      <c r="O625" s="3">
        <v>276093</v>
      </c>
      <c r="P625" s="15" t="s">
        <v>2246</v>
      </c>
      <c r="Q625" s="16" t="s">
        <v>2248</v>
      </c>
      <c r="R625" s="17">
        <v>1130490</v>
      </c>
      <c r="S625" s="18" t="s">
        <v>2244</v>
      </c>
      <c r="T625" s="16" t="s">
        <v>2245</v>
      </c>
      <c r="U625" s="17">
        <v>403892</v>
      </c>
      <c r="V625" s="19">
        <v>403892</v>
      </c>
    </row>
    <row r="626" spans="1:22" x14ac:dyDescent="0.2">
      <c r="A626" s="20"/>
      <c r="B626" s="24"/>
      <c r="C626" s="21"/>
      <c r="D626" s="22"/>
      <c r="E626" s="28"/>
      <c r="F626" s="21"/>
      <c r="G626" s="29"/>
      <c r="H626" s="30"/>
      <c r="L626" s="5" t="s">
        <v>2249</v>
      </c>
      <c r="M626" s="1" t="s">
        <v>2250</v>
      </c>
      <c r="N626" s="13">
        <v>94536</v>
      </c>
      <c r="P626" s="20"/>
      <c r="Q626" s="21"/>
      <c r="R626" s="22"/>
      <c r="S626" s="24"/>
      <c r="T626" s="21"/>
      <c r="U626" s="22"/>
      <c r="V626" s="23"/>
    </row>
    <row r="627" spans="1:22" x14ac:dyDescent="0.2">
      <c r="A627" s="20"/>
      <c r="B627" s="24"/>
      <c r="C627" s="21"/>
      <c r="D627" s="22"/>
      <c r="E627" s="25" t="s">
        <v>2251</v>
      </c>
      <c r="F627" s="16" t="s">
        <v>2252</v>
      </c>
      <c r="G627" s="26">
        <v>148450</v>
      </c>
      <c r="H627" s="30"/>
      <c r="I627" s="5" t="s">
        <v>2253</v>
      </c>
      <c r="J627" s="1" t="s">
        <v>2254</v>
      </c>
      <c r="K627" s="3">
        <v>426493</v>
      </c>
      <c r="L627" s="5" t="s">
        <v>2251</v>
      </c>
      <c r="M627" s="1" t="s">
        <v>2252</v>
      </c>
      <c r="N627" s="13">
        <v>187035</v>
      </c>
      <c r="O627" s="3">
        <v>187035</v>
      </c>
      <c r="P627" s="15" t="s">
        <v>2253</v>
      </c>
      <c r="Q627" s="16" t="s">
        <v>2255</v>
      </c>
      <c r="R627" s="17">
        <v>504357</v>
      </c>
      <c r="S627" s="18" t="s">
        <v>2251</v>
      </c>
      <c r="T627" s="16" t="s">
        <v>2252</v>
      </c>
      <c r="U627" s="17">
        <v>228330</v>
      </c>
      <c r="V627" s="19">
        <v>228330</v>
      </c>
    </row>
    <row r="628" spans="1:22" x14ac:dyDescent="0.2">
      <c r="A628" s="20"/>
      <c r="B628" s="24"/>
      <c r="C628" s="21"/>
      <c r="D628" s="22"/>
      <c r="E628" s="25" t="s">
        <v>2256</v>
      </c>
      <c r="F628" s="16" t="s">
        <v>2257</v>
      </c>
      <c r="G628" s="26">
        <v>38346</v>
      </c>
      <c r="H628" s="30"/>
      <c r="L628" s="5" t="s">
        <v>2256</v>
      </c>
      <c r="M628" s="1" t="s">
        <v>2258</v>
      </c>
      <c r="N628" s="13">
        <v>48715</v>
      </c>
      <c r="P628" s="20"/>
      <c r="Q628" s="21"/>
      <c r="R628" s="22"/>
      <c r="S628" s="18" t="s">
        <v>2256</v>
      </c>
      <c r="T628" s="16" t="s">
        <v>2258</v>
      </c>
      <c r="U628" s="17">
        <v>57233</v>
      </c>
      <c r="V628" s="23"/>
    </row>
    <row r="629" spans="1:22" x14ac:dyDescent="0.2">
      <c r="A629" s="15" t="s">
        <v>2259</v>
      </c>
      <c r="B629" s="18" t="s">
        <v>2259</v>
      </c>
      <c r="C629" s="16" t="s">
        <v>2260</v>
      </c>
      <c r="D629" s="17">
        <v>81343</v>
      </c>
      <c r="E629" s="25" t="s">
        <v>2261</v>
      </c>
      <c r="F629" s="16" t="s">
        <v>2262</v>
      </c>
      <c r="G629" s="26">
        <v>55162</v>
      </c>
      <c r="H629" s="27">
        <v>55162</v>
      </c>
      <c r="I629" s="5" t="s">
        <v>2263</v>
      </c>
      <c r="J629" s="1" t="s">
        <v>2260</v>
      </c>
      <c r="K629" s="3">
        <v>112818</v>
      </c>
      <c r="L629" s="5" t="s">
        <v>2261</v>
      </c>
      <c r="M629" s="1" t="s">
        <v>2262</v>
      </c>
      <c r="N629" s="13">
        <v>59607</v>
      </c>
      <c r="O629" s="3">
        <v>59607</v>
      </c>
      <c r="P629" s="15" t="s">
        <v>2263</v>
      </c>
      <c r="Q629" s="16" t="s">
        <v>2260</v>
      </c>
      <c r="R629" s="17">
        <v>134598</v>
      </c>
      <c r="S629" s="18" t="s">
        <v>2261</v>
      </c>
      <c r="T629" s="16" t="s">
        <v>2262</v>
      </c>
      <c r="U629" s="17">
        <v>67956</v>
      </c>
      <c r="V629" s="19">
        <v>67956</v>
      </c>
    </row>
    <row r="630" spans="1:22" x14ac:dyDescent="0.2">
      <c r="A630" s="15" t="s">
        <v>2264</v>
      </c>
      <c r="B630" s="18" t="s">
        <v>2264</v>
      </c>
      <c r="C630" s="16" t="s">
        <v>2265</v>
      </c>
      <c r="D630" s="17">
        <v>336523</v>
      </c>
      <c r="E630" s="25" t="s">
        <v>2266</v>
      </c>
      <c r="F630" s="16" t="s">
        <v>2267</v>
      </c>
      <c r="G630" s="26">
        <v>77864</v>
      </c>
      <c r="H630" s="27">
        <v>77864</v>
      </c>
      <c r="I630" s="5" t="s">
        <v>2268</v>
      </c>
      <c r="J630" s="1" t="s">
        <v>2265</v>
      </c>
      <c r="K630" s="3">
        <v>373638</v>
      </c>
      <c r="L630" s="5" t="s">
        <v>2266</v>
      </c>
      <c r="M630" s="1" t="s">
        <v>2267</v>
      </c>
      <c r="N630" s="13">
        <v>81207</v>
      </c>
      <c r="O630" s="3">
        <v>81207</v>
      </c>
      <c r="P630" s="15" t="s">
        <v>2268</v>
      </c>
      <c r="Q630" s="16" t="s">
        <v>2265</v>
      </c>
      <c r="R630" s="17">
        <v>411442</v>
      </c>
      <c r="S630" s="18" t="s">
        <v>2266</v>
      </c>
      <c r="T630" s="16" t="s">
        <v>2267</v>
      </c>
      <c r="U630" s="17">
        <v>88082</v>
      </c>
      <c r="V630" s="19">
        <v>88082</v>
      </c>
    </row>
    <row r="631" spans="1:22" x14ac:dyDescent="0.2">
      <c r="A631" s="15" t="s">
        <v>2269</v>
      </c>
      <c r="B631" s="18" t="s">
        <v>2269</v>
      </c>
      <c r="C631" s="16" t="s">
        <v>2270</v>
      </c>
      <c r="D631" s="17">
        <v>147036</v>
      </c>
      <c r="E631" s="25" t="s">
        <v>2271</v>
      </c>
      <c r="F631" s="16" t="s">
        <v>2272</v>
      </c>
      <c r="G631" s="26">
        <v>67697</v>
      </c>
      <c r="H631" s="27">
        <v>67697</v>
      </c>
      <c r="I631" s="5" t="s">
        <v>2273</v>
      </c>
      <c r="J631" s="1" t="s">
        <v>2270</v>
      </c>
      <c r="K631" s="3">
        <v>163256</v>
      </c>
      <c r="L631" s="5" t="s">
        <v>2271</v>
      </c>
      <c r="M631" s="1" t="s">
        <v>2272</v>
      </c>
      <c r="N631" s="13">
        <v>80865</v>
      </c>
      <c r="O631" s="3">
        <v>80865</v>
      </c>
      <c r="P631" s="15" t="s">
        <v>2273</v>
      </c>
      <c r="Q631" s="16" t="s">
        <v>2270</v>
      </c>
      <c r="R631" s="17">
        <v>177223</v>
      </c>
      <c r="S631" s="18" t="s">
        <v>2271</v>
      </c>
      <c r="T631" s="16" t="s">
        <v>2272</v>
      </c>
      <c r="U631" s="17">
        <v>89861</v>
      </c>
      <c r="V631" s="19">
        <v>89861</v>
      </c>
    </row>
    <row r="632" spans="1:22" x14ac:dyDescent="0.2">
      <c r="A632" s="15" t="s">
        <v>2274</v>
      </c>
      <c r="B632" s="18" t="s">
        <v>2274</v>
      </c>
      <c r="C632" s="16" t="s">
        <v>2275</v>
      </c>
      <c r="D632" s="17">
        <v>254667</v>
      </c>
      <c r="E632" s="25" t="s">
        <v>2276</v>
      </c>
      <c r="F632" s="16" t="s">
        <v>2277</v>
      </c>
      <c r="G632" s="26">
        <v>134747</v>
      </c>
      <c r="H632" s="27">
        <v>134747</v>
      </c>
      <c r="I632" s="5" t="s">
        <v>2278</v>
      </c>
      <c r="J632" s="1" t="s">
        <v>2279</v>
      </c>
      <c r="K632" s="3">
        <v>342885</v>
      </c>
      <c r="L632" s="5" t="s">
        <v>2276</v>
      </c>
      <c r="M632" s="1" t="s">
        <v>2277</v>
      </c>
      <c r="N632" s="13">
        <v>180480</v>
      </c>
      <c r="O632" s="3">
        <v>180480</v>
      </c>
      <c r="P632" s="15" t="s">
        <v>2278</v>
      </c>
      <c r="Q632" s="16" t="s">
        <v>2275</v>
      </c>
      <c r="R632" s="17">
        <v>425417</v>
      </c>
      <c r="S632" s="18" t="s">
        <v>2276</v>
      </c>
      <c r="T632" s="16" t="s">
        <v>2277</v>
      </c>
      <c r="U632" s="17">
        <v>225221</v>
      </c>
      <c r="V632" s="19">
        <v>225221</v>
      </c>
    </row>
    <row r="633" spans="1:22" x14ac:dyDescent="0.2">
      <c r="A633" s="20"/>
      <c r="B633" s="24"/>
      <c r="C633" s="21"/>
      <c r="D633" s="22"/>
      <c r="E633" s="28"/>
      <c r="F633" s="21"/>
      <c r="G633" s="29"/>
      <c r="H633" s="30"/>
      <c r="L633" s="5" t="s">
        <v>2280</v>
      </c>
      <c r="M633" s="1" t="s">
        <v>2281</v>
      </c>
      <c r="N633" s="13">
        <v>66346</v>
      </c>
      <c r="P633" s="20"/>
      <c r="Q633" s="21"/>
      <c r="R633" s="22"/>
      <c r="S633" s="24"/>
      <c r="T633" s="21"/>
      <c r="U633" s="22"/>
      <c r="V633" s="23"/>
    </row>
    <row r="634" spans="1:22" x14ac:dyDescent="0.2">
      <c r="A634" s="15" t="s">
        <v>2282</v>
      </c>
      <c r="B634" s="18" t="s">
        <v>2282</v>
      </c>
      <c r="C634" s="16" t="s">
        <v>2283</v>
      </c>
      <c r="D634" s="17">
        <v>865640</v>
      </c>
      <c r="E634" s="25" t="s">
        <v>2284</v>
      </c>
      <c r="F634" s="16" t="s">
        <v>2285</v>
      </c>
      <c r="G634" s="26">
        <v>202713</v>
      </c>
      <c r="H634" s="27">
        <v>202713</v>
      </c>
      <c r="I634" s="5" t="s">
        <v>2286</v>
      </c>
      <c r="J634" s="1" t="s">
        <v>2287</v>
      </c>
      <c r="K634" s="3">
        <v>1096957</v>
      </c>
      <c r="L634" s="5" t="s">
        <v>2284</v>
      </c>
      <c r="M634" s="1" t="s">
        <v>2285</v>
      </c>
      <c r="N634" s="13">
        <v>197790</v>
      </c>
      <c r="O634" s="3">
        <v>197790</v>
      </c>
      <c r="P634" s="15" t="s">
        <v>2286</v>
      </c>
      <c r="Q634" s="16" t="s">
        <v>2287</v>
      </c>
      <c r="R634" s="17">
        <v>1208101</v>
      </c>
      <c r="S634" s="18" t="s">
        <v>2284</v>
      </c>
      <c r="T634" s="16" t="s">
        <v>2285</v>
      </c>
      <c r="U634" s="17">
        <v>204214</v>
      </c>
      <c r="V634" s="19">
        <v>204214</v>
      </c>
    </row>
    <row r="635" spans="1:22" x14ac:dyDescent="0.2">
      <c r="A635" s="20"/>
      <c r="B635" s="24"/>
      <c r="C635" s="21"/>
      <c r="D635" s="22"/>
      <c r="E635" s="25" t="s">
        <v>2288</v>
      </c>
      <c r="F635" s="16" t="s">
        <v>2289</v>
      </c>
      <c r="G635" s="26">
        <v>37071</v>
      </c>
      <c r="H635" s="30"/>
      <c r="P635" s="20"/>
      <c r="Q635" s="21"/>
      <c r="R635" s="22"/>
      <c r="S635" s="24"/>
      <c r="T635" s="21"/>
      <c r="U635" s="22"/>
      <c r="V635" s="23"/>
    </row>
    <row r="636" spans="1:22" x14ac:dyDescent="0.2">
      <c r="A636" s="15" t="s">
        <v>2290</v>
      </c>
      <c r="B636" s="18" t="s">
        <v>2290</v>
      </c>
      <c r="C636" s="16" t="s">
        <v>2291</v>
      </c>
      <c r="D636" s="17">
        <v>224477</v>
      </c>
      <c r="E636" s="25" t="s">
        <v>2292</v>
      </c>
      <c r="F636" s="16" t="s">
        <v>2293</v>
      </c>
      <c r="G636" s="26">
        <v>96487</v>
      </c>
      <c r="H636" s="27">
        <v>96487</v>
      </c>
      <c r="I636" s="5" t="s">
        <v>2294</v>
      </c>
      <c r="J636" s="1" t="s">
        <v>2291</v>
      </c>
      <c r="K636" s="3">
        <v>288309</v>
      </c>
      <c r="L636" s="5" t="s">
        <v>2292</v>
      </c>
      <c r="M636" s="1" t="s">
        <v>2293</v>
      </c>
      <c r="N636" s="13">
        <v>94911</v>
      </c>
      <c r="O636" s="3">
        <v>94911</v>
      </c>
      <c r="P636" s="15" t="s">
        <v>2294</v>
      </c>
      <c r="Q636" s="16" t="s">
        <v>2291</v>
      </c>
      <c r="R636" s="17">
        <v>308707</v>
      </c>
      <c r="S636" s="18" t="s">
        <v>2292</v>
      </c>
      <c r="T636" s="16" t="s">
        <v>2293</v>
      </c>
      <c r="U636" s="17">
        <v>97032</v>
      </c>
      <c r="V636" s="19">
        <v>97032</v>
      </c>
    </row>
    <row r="637" spans="1:22" x14ac:dyDescent="0.2">
      <c r="A637" s="15" t="s">
        <v>2295</v>
      </c>
      <c r="B637" s="18" t="s">
        <v>2295</v>
      </c>
      <c r="C637" s="16" t="s">
        <v>2296</v>
      </c>
      <c r="D637" s="17">
        <v>106470</v>
      </c>
      <c r="E637" s="25" t="s">
        <v>2297</v>
      </c>
      <c r="F637" s="16" t="s">
        <v>2298</v>
      </c>
      <c r="G637" s="26">
        <v>71590</v>
      </c>
      <c r="H637" s="27">
        <v>71590</v>
      </c>
      <c r="I637" s="5" t="s">
        <v>2299</v>
      </c>
      <c r="J637" s="1" t="s">
        <v>2296</v>
      </c>
      <c r="K637" s="3">
        <v>163618</v>
      </c>
      <c r="L637" s="5" t="s">
        <v>2297</v>
      </c>
      <c r="M637" s="1" t="s">
        <v>2298</v>
      </c>
      <c r="N637" s="13">
        <v>85806</v>
      </c>
      <c r="O637" s="3">
        <v>85806</v>
      </c>
      <c r="P637" s="15" t="s">
        <v>2299</v>
      </c>
      <c r="Q637" s="16" t="s">
        <v>2296</v>
      </c>
      <c r="R637" s="17">
        <v>206877</v>
      </c>
      <c r="S637" s="18" t="s">
        <v>2297</v>
      </c>
      <c r="T637" s="16" t="s">
        <v>2298</v>
      </c>
      <c r="U637" s="17">
        <v>106769</v>
      </c>
      <c r="V637" s="19">
        <v>106769</v>
      </c>
    </row>
    <row r="638" spans="1:22" x14ac:dyDescent="0.2">
      <c r="A638" s="15" t="s">
        <v>2300</v>
      </c>
      <c r="B638" s="18" t="s">
        <v>2300</v>
      </c>
      <c r="C638" s="16" t="s">
        <v>2301</v>
      </c>
      <c r="D638" s="17">
        <v>1062470</v>
      </c>
      <c r="E638" s="25" t="s">
        <v>2302</v>
      </c>
      <c r="F638" s="16" t="s">
        <v>2298</v>
      </c>
      <c r="G638" s="26">
        <v>230872</v>
      </c>
      <c r="H638" s="27">
        <v>230872</v>
      </c>
      <c r="I638" s="5" t="s">
        <v>2303</v>
      </c>
      <c r="J638" s="1" t="s">
        <v>2301</v>
      </c>
      <c r="K638" s="3">
        <v>1037831</v>
      </c>
      <c r="L638" s="5" t="s">
        <v>2302</v>
      </c>
      <c r="M638" s="1" t="s">
        <v>2298</v>
      </c>
      <c r="N638" s="13">
        <v>219773</v>
      </c>
      <c r="O638" s="3">
        <v>219773</v>
      </c>
      <c r="P638" s="15" t="s">
        <v>2303</v>
      </c>
      <c r="Q638" s="16" t="s">
        <v>2301</v>
      </c>
      <c r="R638" s="17">
        <v>1079671</v>
      </c>
      <c r="S638" s="18" t="s">
        <v>2302</v>
      </c>
      <c r="T638" s="16" t="s">
        <v>2298</v>
      </c>
      <c r="U638" s="17">
        <v>210565</v>
      </c>
      <c r="V638" s="19">
        <v>210565</v>
      </c>
    </row>
    <row r="639" spans="1:22" x14ac:dyDescent="0.2">
      <c r="A639" s="15" t="s">
        <v>2304</v>
      </c>
      <c r="B639" s="18" t="s">
        <v>2304</v>
      </c>
      <c r="C639" s="16" t="s">
        <v>2305</v>
      </c>
      <c r="D639" s="17">
        <v>329676</v>
      </c>
      <c r="E639" s="25" t="s">
        <v>2306</v>
      </c>
      <c r="F639" s="16" t="s">
        <v>2307</v>
      </c>
      <c r="G639" s="26">
        <v>143942</v>
      </c>
      <c r="H639" s="27">
        <v>143942</v>
      </c>
      <c r="I639" s="5" t="s">
        <v>2308</v>
      </c>
      <c r="J639" s="1" t="s">
        <v>2305</v>
      </c>
      <c r="K639" s="3">
        <v>320204</v>
      </c>
      <c r="L639" s="5" t="s">
        <v>2306</v>
      </c>
      <c r="M639" s="1" t="s">
        <v>2307</v>
      </c>
      <c r="N639" s="13">
        <v>150115</v>
      </c>
      <c r="O639" s="3">
        <v>150115</v>
      </c>
      <c r="P639" s="15" t="s">
        <v>2308</v>
      </c>
      <c r="Q639" s="16" t="s">
        <v>2305</v>
      </c>
      <c r="R639" s="17">
        <v>349431</v>
      </c>
      <c r="S639" s="18" t="s">
        <v>2306</v>
      </c>
      <c r="T639" s="16" t="s">
        <v>2307</v>
      </c>
      <c r="U639" s="17">
        <v>152871</v>
      </c>
      <c r="V639" s="19">
        <v>152871</v>
      </c>
    </row>
    <row r="640" spans="1:22" x14ac:dyDescent="0.2">
      <c r="A640" s="15" t="s">
        <v>2309</v>
      </c>
      <c r="B640" s="18" t="s">
        <v>2309</v>
      </c>
      <c r="C640" s="16" t="s">
        <v>2310</v>
      </c>
      <c r="D640" s="17">
        <v>133235</v>
      </c>
      <c r="E640" s="25" t="s">
        <v>2311</v>
      </c>
      <c r="F640" s="16" t="s">
        <v>2312</v>
      </c>
      <c r="G640" s="26">
        <v>54339</v>
      </c>
      <c r="H640" s="27">
        <v>54339</v>
      </c>
      <c r="I640" s="5" t="s">
        <v>2313</v>
      </c>
      <c r="J640" s="1" t="s">
        <v>2310</v>
      </c>
      <c r="K640" s="3">
        <v>143026</v>
      </c>
      <c r="L640" s="5" t="s">
        <v>2311</v>
      </c>
      <c r="M640" s="1" t="s">
        <v>2312</v>
      </c>
      <c r="N640" s="13">
        <v>55893</v>
      </c>
      <c r="O640" s="3">
        <v>55893</v>
      </c>
      <c r="P640" s="15" t="s">
        <v>2313</v>
      </c>
      <c r="Q640" s="16" t="s">
        <v>2310</v>
      </c>
      <c r="R640" s="17">
        <v>152392</v>
      </c>
      <c r="S640" s="18" t="s">
        <v>2311</v>
      </c>
      <c r="T640" s="16" t="s">
        <v>2312</v>
      </c>
      <c r="U640" s="17">
        <v>57477</v>
      </c>
      <c r="V640" s="19">
        <v>57477</v>
      </c>
    </row>
    <row r="641" spans="1:22" x14ac:dyDescent="0.2">
      <c r="A641" s="20"/>
      <c r="B641" s="24"/>
      <c r="C641" s="21"/>
      <c r="D641" s="22"/>
      <c r="E641" s="28"/>
      <c r="F641" s="21"/>
      <c r="G641" s="29"/>
      <c r="H641" s="30"/>
      <c r="I641" s="5" t="s">
        <v>2314</v>
      </c>
      <c r="J641" s="1" t="s">
        <v>2315</v>
      </c>
      <c r="K641" s="3">
        <v>90565</v>
      </c>
      <c r="L641" s="5" t="s">
        <v>2316</v>
      </c>
      <c r="M641" s="1" t="s">
        <v>2317</v>
      </c>
      <c r="N641" s="13">
        <v>34980</v>
      </c>
      <c r="O641" s="3">
        <v>34980</v>
      </c>
      <c r="P641" s="15" t="s">
        <v>2314</v>
      </c>
      <c r="Q641" s="16" t="s">
        <v>2315</v>
      </c>
      <c r="R641" s="17">
        <v>96317</v>
      </c>
      <c r="S641" s="18" t="s">
        <v>2316</v>
      </c>
      <c r="T641" s="16" t="s">
        <v>2317</v>
      </c>
      <c r="U641" s="17">
        <v>36303</v>
      </c>
      <c r="V641" s="19">
        <v>36303</v>
      </c>
    </row>
    <row r="642" spans="1:22" x14ac:dyDescent="0.2">
      <c r="A642" s="49" t="s">
        <v>2318</v>
      </c>
      <c r="B642" s="48">
        <v>6920</v>
      </c>
      <c r="C642" s="38" t="s">
        <v>2319</v>
      </c>
      <c r="D642" s="46">
        <v>1481102</v>
      </c>
      <c r="E642" s="25" t="s">
        <v>2320</v>
      </c>
      <c r="F642" s="16" t="s">
        <v>2321</v>
      </c>
      <c r="G642" s="26">
        <v>395100</v>
      </c>
      <c r="H642" s="27">
        <v>395100</v>
      </c>
      <c r="I642" s="5" t="s">
        <v>2322</v>
      </c>
      <c r="J642" s="1" t="s">
        <v>2323</v>
      </c>
      <c r="K642" s="3">
        <v>1796857</v>
      </c>
      <c r="L642" s="5" t="s">
        <v>2320</v>
      </c>
      <c r="M642" s="1" t="s">
        <v>2321</v>
      </c>
      <c r="N642" s="13">
        <v>407018</v>
      </c>
      <c r="O642" s="3">
        <v>407018</v>
      </c>
      <c r="P642" s="15" t="s">
        <v>2322</v>
      </c>
      <c r="Q642" s="16" t="s">
        <v>2324</v>
      </c>
      <c r="R642" s="17">
        <v>2149127</v>
      </c>
      <c r="S642" s="18" t="s">
        <v>2320</v>
      </c>
      <c r="T642" s="16" t="s">
        <v>2321</v>
      </c>
      <c r="U642" s="17">
        <v>466488</v>
      </c>
      <c r="V642" s="19">
        <v>466488</v>
      </c>
    </row>
    <row r="643" spans="1:22" x14ac:dyDescent="0.2">
      <c r="A643" s="20"/>
      <c r="B643" s="24"/>
      <c r="C643" s="21"/>
      <c r="D643" s="22"/>
      <c r="E643" s="28"/>
      <c r="F643" s="21"/>
      <c r="G643" s="29"/>
      <c r="H643" s="30"/>
      <c r="L643" s="5" t="s">
        <v>2325</v>
      </c>
      <c r="M643" s="1" t="s">
        <v>2326</v>
      </c>
      <c r="N643" s="13">
        <v>79921</v>
      </c>
      <c r="P643" s="20"/>
      <c r="Q643" s="21"/>
      <c r="R643" s="22"/>
      <c r="S643" s="18" t="s">
        <v>2325</v>
      </c>
      <c r="T643" s="16" t="s">
        <v>2326</v>
      </c>
      <c r="U643" s="17">
        <v>118788</v>
      </c>
      <c r="V643" s="23"/>
    </row>
    <row r="644" spans="1:22" x14ac:dyDescent="0.2">
      <c r="A644" s="20"/>
      <c r="B644" s="24"/>
      <c r="C644" s="21"/>
      <c r="D644" s="22"/>
      <c r="E644" s="28"/>
      <c r="F644" s="21"/>
      <c r="G644" s="29"/>
      <c r="H644" s="30"/>
      <c r="L644" s="5" t="s">
        <v>2327</v>
      </c>
      <c r="M644" s="1" t="s">
        <v>2328</v>
      </c>
      <c r="N644" s="13">
        <v>96025</v>
      </c>
      <c r="P644" s="20"/>
      <c r="Q644" s="21"/>
      <c r="R644" s="22"/>
      <c r="S644" s="18" t="s">
        <v>2327</v>
      </c>
      <c r="T644" s="16" t="s">
        <v>2328</v>
      </c>
      <c r="U644" s="17">
        <v>92186</v>
      </c>
      <c r="V644" s="23"/>
    </row>
    <row r="645" spans="1:22" x14ac:dyDescent="0.2">
      <c r="A645" s="20"/>
      <c r="B645" s="24"/>
      <c r="C645" s="21"/>
      <c r="D645" s="22"/>
      <c r="E645" s="28"/>
      <c r="F645" s="21"/>
      <c r="G645" s="29"/>
      <c r="H645" s="30"/>
      <c r="L645" s="5" t="s">
        <v>2329</v>
      </c>
      <c r="M645" s="1" t="s">
        <v>2330</v>
      </c>
      <c r="N645" s="13">
        <v>51884</v>
      </c>
      <c r="P645" s="20"/>
      <c r="Q645" s="21"/>
      <c r="R645" s="22"/>
      <c r="S645" s="18" t="s">
        <v>2329</v>
      </c>
      <c r="T645" s="16" t="s">
        <v>2330</v>
      </c>
      <c r="U645" s="17">
        <v>72203</v>
      </c>
      <c r="V645" s="23"/>
    </row>
    <row r="646" spans="1:22" x14ac:dyDescent="0.2">
      <c r="A646" s="20"/>
      <c r="B646" s="24"/>
      <c r="C646" s="21"/>
      <c r="D646" s="22"/>
      <c r="E646" s="28"/>
      <c r="F646" s="21"/>
      <c r="G646" s="29"/>
      <c r="H646" s="30"/>
      <c r="L646" s="5" t="s">
        <v>2331</v>
      </c>
      <c r="M646" s="1" t="s">
        <v>2332</v>
      </c>
      <c r="N646" s="13">
        <v>55060</v>
      </c>
      <c r="P646" s="20"/>
      <c r="Q646" s="21"/>
      <c r="R646" s="22"/>
      <c r="S646" s="18" t="s">
        <v>2331</v>
      </c>
      <c r="T646" s="16" t="s">
        <v>2332</v>
      </c>
      <c r="U646" s="17">
        <v>64776</v>
      </c>
      <c r="V646" s="23"/>
    </row>
    <row r="647" spans="1:22" x14ac:dyDescent="0.2">
      <c r="A647" s="20"/>
      <c r="B647" s="24"/>
      <c r="C647" s="21"/>
      <c r="D647" s="22"/>
      <c r="E647" s="25" t="s">
        <v>2333</v>
      </c>
      <c r="F647" s="16" t="s">
        <v>2334</v>
      </c>
      <c r="G647" s="26">
        <v>40391</v>
      </c>
      <c r="H647" s="30"/>
      <c r="L647" s="5" t="s">
        <v>2333</v>
      </c>
      <c r="M647" s="1" t="s">
        <v>2335</v>
      </c>
      <c r="N647" s="13">
        <v>49151</v>
      </c>
      <c r="P647" s="20"/>
      <c r="Q647" s="21"/>
      <c r="R647" s="22"/>
      <c r="S647" s="24"/>
      <c r="T647" s="21"/>
      <c r="U647" s="22"/>
      <c r="V647" s="23"/>
    </row>
    <row r="648" spans="1:22" x14ac:dyDescent="0.2">
      <c r="A648" s="20"/>
      <c r="B648" s="24">
        <v>9270</v>
      </c>
      <c r="C648" s="52" t="s">
        <v>3071</v>
      </c>
      <c r="D648" s="22">
        <f t="shared" ref="D648" si="9">-$D$79</f>
        <v>0</v>
      </c>
      <c r="E648" s="25" t="s">
        <v>2336</v>
      </c>
      <c r="F648" s="16" t="s">
        <v>2337</v>
      </c>
      <c r="G648" s="26">
        <v>46831</v>
      </c>
      <c r="H648" s="27">
        <v>46831</v>
      </c>
      <c r="P648" s="20"/>
      <c r="Q648" s="21"/>
      <c r="R648" s="22"/>
      <c r="S648" s="24"/>
      <c r="T648" s="21"/>
      <c r="U648" s="22"/>
      <c r="V648" s="23"/>
    </row>
    <row r="649" spans="1:22" x14ac:dyDescent="0.2">
      <c r="A649" s="15" t="s">
        <v>2338</v>
      </c>
      <c r="B649" s="18" t="s">
        <v>2338</v>
      </c>
      <c r="C649" s="16" t="s">
        <v>2339</v>
      </c>
      <c r="D649" s="17">
        <v>399320</v>
      </c>
      <c r="E649" s="25" t="s">
        <v>2340</v>
      </c>
      <c r="F649" s="16" t="s">
        <v>2341</v>
      </c>
      <c r="G649" s="26">
        <v>69502</v>
      </c>
      <c r="H649" s="27">
        <v>69502</v>
      </c>
      <c r="I649" s="5" t="s">
        <v>2342</v>
      </c>
      <c r="J649" s="1" t="s">
        <v>2343</v>
      </c>
      <c r="K649" s="3">
        <v>210039</v>
      </c>
      <c r="L649" s="5" t="s">
        <v>2340</v>
      </c>
      <c r="M649" s="1" t="s">
        <v>2341</v>
      </c>
      <c r="N649" s="13">
        <v>61799</v>
      </c>
      <c r="O649" s="3">
        <v>61799</v>
      </c>
      <c r="P649" s="15" t="s">
        <v>2342</v>
      </c>
      <c r="Q649" s="16" t="s">
        <v>2344</v>
      </c>
      <c r="R649" s="17">
        <v>200169</v>
      </c>
      <c r="S649" s="18" t="s">
        <v>2340</v>
      </c>
      <c r="T649" s="16" t="s">
        <v>2341</v>
      </c>
      <c r="U649" s="17">
        <v>51508</v>
      </c>
      <c r="V649" s="19">
        <v>51508</v>
      </c>
    </row>
    <row r="650" spans="1:22" x14ac:dyDescent="0.2">
      <c r="A650" s="20"/>
      <c r="B650" s="24"/>
      <c r="C650" s="21"/>
      <c r="D650" s="22"/>
      <c r="E650" s="28"/>
      <c r="F650" s="21"/>
      <c r="G650" s="29"/>
      <c r="H650" s="30"/>
      <c r="L650" s="5" t="s">
        <v>2345</v>
      </c>
      <c r="M650" s="1" t="s">
        <v>2346</v>
      </c>
      <c r="N650" s="13">
        <v>24994</v>
      </c>
      <c r="P650" s="20"/>
      <c r="Q650" s="21"/>
      <c r="R650" s="22"/>
      <c r="S650" s="24"/>
      <c r="T650" s="21"/>
      <c r="U650" s="22"/>
      <c r="V650" s="23"/>
    </row>
    <row r="651" spans="1:22" x14ac:dyDescent="0.2">
      <c r="A651" s="20"/>
      <c r="B651" s="24"/>
      <c r="C651" s="21"/>
      <c r="D651" s="22"/>
      <c r="E651" s="25" t="s">
        <v>2347</v>
      </c>
      <c r="F651" s="16" t="s">
        <v>2348</v>
      </c>
      <c r="G651" s="26">
        <v>38906</v>
      </c>
      <c r="H651" s="30"/>
      <c r="P651" s="15" t="s">
        <v>2349</v>
      </c>
      <c r="Q651" s="16" t="s">
        <v>2350</v>
      </c>
      <c r="R651" s="17">
        <v>83629</v>
      </c>
      <c r="S651" s="18" t="s">
        <v>2347</v>
      </c>
      <c r="T651" s="16" t="s">
        <v>2010</v>
      </c>
      <c r="U651" s="17">
        <v>41863</v>
      </c>
      <c r="V651" s="19">
        <v>41863</v>
      </c>
    </row>
    <row r="652" spans="1:22" x14ac:dyDescent="0.2">
      <c r="A652" s="20"/>
      <c r="B652" s="24"/>
      <c r="C652" s="21"/>
      <c r="D652" s="22"/>
      <c r="E652" s="25" t="s">
        <v>2351</v>
      </c>
      <c r="F652" s="16" t="s">
        <v>2352</v>
      </c>
      <c r="G652" s="26">
        <v>38752</v>
      </c>
      <c r="H652" s="30"/>
      <c r="I652" s="5" t="s">
        <v>2353</v>
      </c>
      <c r="J652" s="1" t="s">
        <v>2354</v>
      </c>
      <c r="K652" s="3">
        <v>110157</v>
      </c>
      <c r="L652" s="5" t="s">
        <v>2351</v>
      </c>
      <c r="M652" s="1" t="s">
        <v>2355</v>
      </c>
      <c r="N652" s="13">
        <v>36817</v>
      </c>
      <c r="O652" s="3">
        <v>36817</v>
      </c>
      <c r="P652" s="15" t="s">
        <v>2353</v>
      </c>
      <c r="Q652" s="16" t="s">
        <v>2354</v>
      </c>
      <c r="R652" s="17">
        <v>107771</v>
      </c>
      <c r="S652" s="18" t="s">
        <v>2351</v>
      </c>
      <c r="T652" s="16" t="s">
        <v>2355</v>
      </c>
      <c r="U652" s="17">
        <v>34932</v>
      </c>
      <c r="V652" s="19">
        <v>34932</v>
      </c>
    </row>
    <row r="653" spans="1:22" x14ac:dyDescent="0.2">
      <c r="A653" s="15" t="s">
        <v>2356</v>
      </c>
      <c r="B653" s="18" t="s">
        <v>2356</v>
      </c>
      <c r="C653" s="16" t="s">
        <v>2357</v>
      </c>
      <c r="D653" s="17">
        <v>148976</v>
      </c>
      <c r="E653" s="25" t="s">
        <v>2358</v>
      </c>
      <c r="F653" s="16" t="s">
        <v>2359</v>
      </c>
      <c r="G653" s="26">
        <v>50581</v>
      </c>
      <c r="H653" s="27">
        <v>50581</v>
      </c>
      <c r="I653" s="5" t="s">
        <v>2360</v>
      </c>
      <c r="J653" s="1" t="s">
        <v>2357</v>
      </c>
      <c r="K653" s="3">
        <v>167392</v>
      </c>
      <c r="L653" s="5" t="s">
        <v>2358</v>
      </c>
      <c r="M653" s="1" t="s">
        <v>2359</v>
      </c>
      <c r="N653" s="13">
        <v>59107</v>
      </c>
      <c r="O653" s="3">
        <v>59107</v>
      </c>
      <c r="P653" s="15" t="s">
        <v>2360</v>
      </c>
      <c r="Q653" s="16" t="s">
        <v>2357</v>
      </c>
      <c r="R653" s="17">
        <v>189093</v>
      </c>
      <c r="S653" s="18" t="s">
        <v>2358</v>
      </c>
      <c r="T653" s="16" t="s">
        <v>2359</v>
      </c>
      <c r="U653" s="17">
        <v>65842</v>
      </c>
      <c r="V653" s="19">
        <v>65842</v>
      </c>
    </row>
    <row r="654" spans="1:22" x14ac:dyDescent="0.2">
      <c r="A654" s="20"/>
      <c r="B654" s="24"/>
      <c r="C654" s="21"/>
      <c r="D654" s="22"/>
      <c r="E654" s="28"/>
      <c r="F654" s="21"/>
      <c r="G654" s="29"/>
      <c r="H654" s="30"/>
      <c r="I654" s="5" t="s">
        <v>2361</v>
      </c>
      <c r="J654" s="1" t="s">
        <v>2362</v>
      </c>
      <c r="K654" s="3">
        <v>90354</v>
      </c>
      <c r="L654" s="5" t="s">
        <v>2363</v>
      </c>
      <c r="M654" s="1" t="s">
        <v>2364</v>
      </c>
      <c r="N654" s="13">
        <v>49663</v>
      </c>
      <c r="O654" s="3">
        <v>49663</v>
      </c>
      <c r="P654" s="15" t="s">
        <v>2361</v>
      </c>
      <c r="Q654" s="16" t="s">
        <v>2362</v>
      </c>
      <c r="R654" s="17">
        <v>138115</v>
      </c>
      <c r="S654" s="18" t="s">
        <v>2363</v>
      </c>
      <c r="T654" s="16" t="s">
        <v>2364</v>
      </c>
      <c r="U654" s="17">
        <v>72897</v>
      </c>
      <c r="V654" s="19">
        <v>72897</v>
      </c>
    </row>
    <row r="655" spans="1:22" x14ac:dyDescent="0.2">
      <c r="A655" s="15" t="s">
        <v>2365</v>
      </c>
      <c r="B655" s="18" t="s">
        <v>2365</v>
      </c>
      <c r="C655" s="16" t="s">
        <v>2366</v>
      </c>
      <c r="D655" s="17">
        <v>97715</v>
      </c>
      <c r="E655" s="25" t="s">
        <v>2367</v>
      </c>
      <c r="F655" s="16" t="s">
        <v>2368</v>
      </c>
      <c r="G655" s="26">
        <v>72065</v>
      </c>
      <c r="H655" s="27">
        <v>72065</v>
      </c>
      <c r="I655" s="5" t="s">
        <v>2369</v>
      </c>
      <c r="J655" s="1" t="s">
        <v>2366</v>
      </c>
      <c r="K655" s="3">
        <v>122336</v>
      </c>
      <c r="L655" s="5" t="s">
        <v>2367</v>
      </c>
      <c r="M655" s="1" t="s">
        <v>2368</v>
      </c>
      <c r="N655" s="13">
        <v>73990</v>
      </c>
      <c r="O655" s="3">
        <v>73990</v>
      </c>
      <c r="P655" s="15" t="s">
        <v>2369</v>
      </c>
      <c r="Q655" s="16" t="s">
        <v>2366</v>
      </c>
      <c r="R655" s="17">
        <v>127329</v>
      </c>
      <c r="S655" s="18" t="s">
        <v>2367</v>
      </c>
      <c r="T655" s="16" t="s">
        <v>2368</v>
      </c>
      <c r="U655" s="17">
        <v>76780</v>
      </c>
      <c r="V655" s="19">
        <v>76780</v>
      </c>
    </row>
    <row r="656" spans="1:22" x14ac:dyDescent="0.2">
      <c r="A656" s="15" t="s">
        <v>2370</v>
      </c>
      <c r="B656" s="18" t="s">
        <v>2370</v>
      </c>
      <c r="C656" s="16" t="s">
        <v>2371</v>
      </c>
      <c r="D656" s="17">
        <v>2492525</v>
      </c>
      <c r="E656" s="25" t="s">
        <v>2372</v>
      </c>
      <c r="F656" s="16" t="s">
        <v>2373</v>
      </c>
      <c r="G656" s="26">
        <v>396685</v>
      </c>
      <c r="H656" s="27">
        <v>396685</v>
      </c>
      <c r="I656" s="5" t="s">
        <v>2374</v>
      </c>
      <c r="J656" s="1" t="s">
        <v>2371</v>
      </c>
      <c r="K656" s="3">
        <v>2698687</v>
      </c>
      <c r="L656" s="5" t="s">
        <v>2372</v>
      </c>
      <c r="M656" s="1" t="s">
        <v>2373</v>
      </c>
      <c r="N656" s="13">
        <v>348189</v>
      </c>
      <c r="O656" s="3">
        <v>348189</v>
      </c>
      <c r="P656" s="15" t="s">
        <v>2374</v>
      </c>
      <c r="Q656" s="16" t="s">
        <v>2371</v>
      </c>
      <c r="R656" s="17">
        <v>2787701</v>
      </c>
      <c r="S656" s="18" t="s">
        <v>2372</v>
      </c>
      <c r="T656" s="16" t="s">
        <v>2373</v>
      </c>
      <c r="U656" s="17">
        <v>319294</v>
      </c>
      <c r="V656" s="19">
        <v>319294</v>
      </c>
    </row>
    <row r="657" spans="1:22" x14ac:dyDescent="0.2">
      <c r="A657" s="20"/>
      <c r="B657" s="24"/>
      <c r="C657" s="21"/>
      <c r="D657" s="22"/>
      <c r="E657" s="25" t="s">
        <v>2375</v>
      </c>
      <c r="F657" s="16" t="s">
        <v>2376</v>
      </c>
      <c r="G657" s="26">
        <v>50835</v>
      </c>
      <c r="H657" s="30"/>
      <c r="L657" s="5" t="s">
        <v>2375</v>
      </c>
      <c r="M657" s="1" t="s">
        <v>2377</v>
      </c>
      <c r="N657" s="13">
        <v>60321</v>
      </c>
      <c r="P657" s="20"/>
      <c r="Q657" s="21"/>
      <c r="R657" s="22"/>
      <c r="S657" s="18" t="s">
        <v>2375</v>
      </c>
      <c r="T657" s="16" t="s">
        <v>2377</v>
      </c>
      <c r="U657" s="17">
        <v>65794</v>
      </c>
      <c r="V657" s="23"/>
    </row>
    <row r="658" spans="1:22" x14ac:dyDescent="0.2">
      <c r="A658" s="20"/>
      <c r="B658" s="24"/>
      <c r="C658" s="21"/>
      <c r="D658" s="22"/>
      <c r="E658" s="25" t="s">
        <v>2378</v>
      </c>
      <c r="F658" s="16" t="s">
        <v>2379</v>
      </c>
      <c r="G658" s="26">
        <v>43058</v>
      </c>
      <c r="H658" s="30"/>
      <c r="P658" s="20"/>
      <c r="Q658" s="21"/>
      <c r="R658" s="22"/>
      <c r="S658" s="24"/>
      <c r="T658" s="21"/>
      <c r="U658" s="22"/>
      <c r="V658" s="23"/>
    </row>
    <row r="659" spans="1:22" x14ac:dyDescent="0.2">
      <c r="A659" s="20"/>
      <c r="B659" s="24"/>
      <c r="C659" s="21"/>
      <c r="D659" s="22"/>
      <c r="E659" s="25" t="s">
        <v>2380</v>
      </c>
      <c r="F659" s="16" t="s">
        <v>2381</v>
      </c>
      <c r="G659" s="26">
        <v>40865</v>
      </c>
      <c r="H659" s="30"/>
      <c r="P659" s="20"/>
      <c r="Q659" s="21"/>
      <c r="R659" s="22"/>
      <c r="S659" s="24"/>
      <c r="T659" s="21"/>
      <c r="U659" s="22"/>
      <c r="V659" s="23"/>
    </row>
    <row r="660" spans="1:22" x14ac:dyDescent="0.2">
      <c r="A660" s="20"/>
      <c r="B660" s="24"/>
      <c r="C660" s="21"/>
      <c r="D660" s="22"/>
      <c r="E660" s="25" t="s">
        <v>2382</v>
      </c>
      <c r="F660" s="16" t="s">
        <v>2383</v>
      </c>
      <c r="G660" s="26">
        <v>33135</v>
      </c>
      <c r="H660" s="30"/>
      <c r="P660" s="20"/>
      <c r="Q660" s="21"/>
      <c r="R660" s="22"/>
      <c r="S660" s="24"/>
      <c r="T660" s="21"/>
      <c r="U660" s="22"/>
      <c r="V660" s="23"/>
    </row>
    <row r="661" spans="1:22" x14ac:dyDescent="0.2">
      <c r="A661" s="20"/>
      <c r="B661" s="24"/>
      <c r="C661" s="21"/>
      <c r="D661" s="22"/>
      <c r="E661" s="25" t="s">
        <v>2384</v>
      </c>
      <c r="F661" s="16" t="s">
        <v>2385</v>
      </c>
      <c r="G661" s="26">
        <v>33132</v>
      </c>
      <c r="H661" s="30"/>
      <c r="P661" s="20"/>
      <c r="Q661" s="21"/>
      <c r="R661" s="22"/>
      <c r="S661" s="24"/>
      <c r="T661" s="21"/>
      <c r="U661" s="22"/>
      <c r="V661" s="23"/>
    </row>
    <row r="662" spans="1:22" x14ac:dyDescent="0.2">
      <c r="A662" s="15" t="s">
        <v>2386</v>
      </c>
      <c r="B662" s="18" t="s">
        <v>2386</v>
      </c>
      <c r="C662" s="16" t="s">
        <v>2387</v>
      </c>
      <c r="D662" s="17">
        <v>355660</v>
      </c>
      <c r="E662" s="25" t="s">
        <v>2388</v>
      </c>
      <c r="F662" s="16" t="s">
        <v>2389</v>
      </c>
      <c r="G662" s="26">
        <v>108863</v>
      </c>
      <c r="H662" s="27">
        <v>108863</v>
      </c>
      <c r="I662" s="5" t="s">
        <v>2390</v>
      </c>
      <c r="J662" s="1" t="s">
        <v>2387</v>
      </c>
      <c r="K662" s="3">
        <v>401762</v>
      </c>
      <c r="L662" s="5" t="s">
        <v>2388</v>
      </c>
      <c r="M662" s="1" t="s">
        <v>2389</v>
      </c>
      <c r="N662" s="13">
        <v>151060</v>
      </c>
      <c r="O662" s="3">
        <v>151060</v>
      </c>
      <c r="P662" s="15" t="s">
        <v>2390</v>
      </c>
      <c r="Q662" s="16" t="s">
        <v>2387</v>
      </c>
      <c r="R662" s="17">
        <v>415057</v>
      </c>
      <c r="S662" s="18" t="s">
        <v>2388</v>
      </c>
      <c r="T662" s="16" t="s">
        <v>2389</v>
      </c>
      <c r="U662" s="17">
        <v>150441</v>
      </c>
      <c r="V662" s="19">
        <v>150441</v>
      </c>
    </row>
    <row r="663" spans="1:22" x14ac:dyDescent="0.2">
      <c r="A663" s="20"/>
      <c r="B663" s="24"/>
      <c r="C663" s="21"/>
      <c r="D663" s="22"/>
      <c r="E663" s="25" t="s">
        <v>2391</v>
      </c>
      <c r="F663" s="16" t="s">
        <v>2392</v>
      </c>
      <c r="G663" s="26">
        <v>32567</v>
      </c>
      <c r="H663" s="30"/>
      <c r="P663" s="20"/>
      <c r="Q663" s="21"/>
      <c r="R663" s="22"/>
      <c r="S663" s="24"/>
      <c r="T663" s="21"/>
      <c r="U663" s="22"/>
      <c r="V663" s="23"/>
    </row>
    <row r="664" spans="1:22" x14ac:dyDescent="0.2">
      <c r="A664" s="20"/>
      <c r="B664" s="24"/>
      <c r="C664" s="21"/>
      <c r="D664" s="22"/>
      <c r="E664" s="28"/>
      <c r="F664" s="21"/>
      <c r="G664" s="29"/>
      <c r="H664" s="30"/>
      <c r="I664" s="5" t="s">
        <v>2393</v>
      </c>
      <c r="J664" s="1" t="s">
        <v>2394</v>
      </c>
      <c r="K664" s="3">
        <v>109391</v>
      </c>
      <c r="L664" s="5" t="s">
        <v>2395</v>
      </c>
      <c r="M664" s="1" t="s">
        <v>2396</v>
      </c>
      <c r="N664" s="13">
        <v>23743</v>
      </c>
      <c r="O664" s="3">
        <v>23743</v>
      </c>
      <c r="P664" s="15" t="s">
        <v>2393</v>
      </c>
      <c r="Q664" s="16" t="s">
        <v>2397</v>
      </c>
      <c r="R664" s="17">
        <v>373802</v>
      </c>
      <c r="S664" s="18" t="s">
        <v>2395</v>
      </c>
      <c r="T664" s="16" t="s">
        <v>2396</v>
      </c>
      <c r="U664" s="17">
        <v>30343</v>
      </c>
      <c r="V664" s="19">
        <v>30343</v>
      </c>
    </row>
    <row r="665" spans="1:22" x14ac:dyDescent="0.2">
      <c r="A665" s="15" t="s">
        <v>2398</v>
      </c>
      <c r="B665" s="18" t="s">
        <v>2398</v>
      </c>
      <c r="C665" s="16" t="s">
        <v>2399</v>
      </c>
      <c r="D665" s="17">
        <v>1072227</v>
      </c>
      <c r="E665" s="25" t="s">
        <v>2400</v>
      </c>
      <c r="F665" s="16" t="s">
        <v>2401</v>
      </c>
      <c r="G665" s="26">
        <v>159952</v>
      </c>
      <c r="H665" s="27">
        <v>159952</v>
      </c>
      <c r="I665" s="5" t="s">
        <v>2402</v>
      </c>
      <c r="J665" s="1" t="s">
        <v>2403</v>
      </c>
      <c r="K665" s="3">
        <v>968858</v>
      </c>
      <c r="L665" s="5" t="s">
        <v>2400</v>
      </c>
      <c r="M665" s="1" t="s">
        <v>2401</v>
      </c>
      <c r="N665" s="13">
        <v>181743</v>
      </c>
      <c r="O665" s="3">
        <v>181743</v>
      </c>
      <c r="P665" s="15" t="s">
        <v>2402</v>
      </c>
      <c r="Q665" s="16" t="s">
        <v>2403</v>
      </c>
      <c r="R665" s="17">
        <v>1087873</v>
      </c>
      <c r="S665" s="18" t="s">
        <v>2400</v>
      </c>
      <c r="T665" s="16" t="s">
        <v>2401</v>
      </c>
      <c r="U665" s="17">
        <v>186440</v>
      </c>
      <c r="V665" s="19">
        <v>186440</v>
      </c>
    </row>
    <row r="666" spans="1:22" x14ac:dyDescent="0.2">
      <c r="A666" s="20"/>
      <c r="B666" s="24"/>
      <c r="C666" s="21"/>
      <c r="D666" s="22"/>
      <c r="E666" s="25" t="s">
        <v>2404</v>
      </c>
      <c r="F666" s="16" t="s">
        <v>2405</v>
      </c>
      <c r="G666" s="26">
        <v>64271</v>
      </c>
      <c r="H666" s="30"/>
      <c r="I666" s="5" t="s">
        <v>2406</v>
      </c>
      <c r="J666" s="1" t="s">
        <v>2407</v>
      </c>
      <c r="K666" s="3">
        <v>442656</v>
      </c>
      <c r="L666" s="5" t="s">
        <v>2404</v>
      </c>
      <c r="M666" s="1" t="s">
        <v>2405</v>
      </c>
      <c r="N666" s="13">
        <v>77226</v>
      </c>
      <c r="O666" s="3">
        <v>77226</v>
      </c>
      <c r="P666" s="15" t="s">
        <v>2406</v>
      </c>
      <c r="Q666" s="16" t="s">
        <v>2407</v>
      </c>
      <c r="R666" s="17">
        <v>597159</v>
      </c>
      <c r="S666" s="18" t="s">
        <v>2404</v>
      </c>
      <c r="T666" s="16" t="s">
        <v>2405</v>
      </c>
      <c r="U666" s="17">
        <v>82825</v>
      </c>
      <c r="V666" s="19">
        <v>82825</v>
      </c>
    </row>
    <row r="667" spans="1:22" x14ac:dyDescent="0.2">
      <c r="A667" s="20"/>
      <c r="B667" s="24"/>
      <c r="C667" s="21"/>
      <c r="D667" s="22"/>
      <c r="E667" s="25" t="s">
        <v>2408</v>
      </c>
      <c r="F667" s="16" t="s">
        <v>2409</v>
      </c>
      <c r="G667" s="26">
        <v>21561</v>
      </c>
      <c r="H667" s="30"/>
      <c r="L667" s="5" t="s">
        <v>2408</v>
      </c>
      <c r="M667" s="1" t="s">
        <v>2410</v>
      </c>
      <c r="N667" s="13">
        <v>25974</v>
      </c>
      <c r="P667" s="20"/>
      <c r="Q667" s="21"/>
      <c r="R667" s="22"/>
      <c r="S667" s="18" t="s">
        <v>2408</v>
      </c>
      <c r="T667" s="16" t="s">
        <v>2410</v>
      </c>
      <c r="U667" s="17">
        <v>30112</v>
      </c>
      <c r="V667" s="23"/>
    </row>
    <row r="668" spans="1:22" x14ac:dyDescent="0.2">
      <c r="A668" s="15" t="s">
        <v>2411</v>
      </c>
      <c r="B668" s="18" t="s">
        <v>2411</v>
      </c>
      <c r="C668" s="16" t="s">
        <v>2412</v>
      </c>
      <c r="D668" s="17">
        <v>98458</v>
      </c>
      <c r="E668" s="25" t="s">
        <v>2413</v>
      </c>
      <c r="F668" s="16" t="s">
        <v>2414</v>
      </c>
      <c r="G668" s="26">
        <v>84955</v>
      </c>
      <c r="H668" s="27">
        <v>84955</v>
      </c>
      <c r="I668" s="5" t="s">
        <v>2415</v>
      </c>
      <c r="J668" s="1" t="s">
        <v>2412</v>
      </c>
      <c r="K668" s="3">
        <v>105781</v>
      </c>
      <c r="L668" s="5" t="s">
        <v>2413</v>
      </c>
      <c r="M668" s="1" t="s">
        <v>2414</v>
      </c>
      <c r="N668" s="13">
        <v>88439</v>
      </c>
      <c r="O668" s="3">
        <v>88439</v>
      </c>
      <c r="P668" s="15" t="s">
        <v>2415</v>
      </c>
      <c r="Q668" s="16" t="s">
        <v>2412</v>
      </c>
      <c r="R668" s="17">
        <v>111823</v>
      </c>
      <c r="S668" s="18" t="s">
        <v>2413</v>
      </c>
      <c r="T668" s="16" t="s">
        <v>2414</v>
      </c>
      <c r="U668" s="17">
        <v>93200</v>
      </c>
      <c r="V668" s="19">
        <v>93200</v>
      </c>
    </row>
    <row r="669" spans="1:22" x14ac:dyDescent="0.2">
      <c r="A669" s="15" t="s">
        <v>2416</v>
      </c>
      <c r="B669" s="18" t="s">
        <v>2416</v>
      </c>
      <c r="C669" s="16" t="s">
        <v>2417</v>
      </c>
      <c r="D669" s="17">
        <v>1324749</v>
      </c>
      <c r="E669" s="25" t="s">
        <v>2418</v>
      </c>
      <c r="F669" s="16" t="s">
        <v>2419</v>
      </c>
      <c r="G669" s="26">
        <v>997434</v>
      </c>
      <c r="H669" s="27">
        <v>997434</v>
      </c>
      <c r="I669" s="5" t="s">
        <v>2420</v>
      </c>
      <c r="J669" s="1" t="s">
        <v>2417</v>
      </c>
      <c r="K669" s="3">
        <v>1711703</v>
      </c>
      <c r="L669" s="5" t="s">
        <v>2418</v>
      </c>
      <c r="M669" s="1" t="s">
        <v>2419</v>
      </c>
      <c r="N669" s="13">
        <v>1144646</v>
      </c>
      <c r="O669" s="3">
        <v>1144646</v>
      </c>
      <c r="P669" s="15" t="s">
        <v>2420</v>
      </c>
      <c r="Q669" s="16" t="s">
        <v>2421</v>
      </c>
      <c r="R669" s="17">
        <v>2142508</v>
      </c>
      <c r="S669" s="18" t="s">
        <v>2418</v>
      </c>
      <c r="T669" s="16" t="s">
        <v>2419</v>
      </c>
      <c r="U669" s="17">
        <v>1327407</v>
      </c>
      <c r="V669" s="19">
        <v>1327407</v>
      </c>
    </row>
    <row r="670" spans="1:22" x14ac:dyDescent="0.2">
      <c r="A670" s="20"/>
      <c r="B670" s="24"/>
      <c r="C670" s="21"/>
      <c r="D670" s="22"/>
      <c r="E670" s="25" t="s">
        <v>2422</v>
      </c>
      <c r="F670" s="16" t="s">
        <v>2423</v>
      </c>
      <c r="G670" s="26">
        <v>27744</v>
      </c>
      <c r="H670" s="30"/>
      <c r="L670" s="5" t="s">
        <v>2422</v>
      </c>
      <c r="M670" s="1" t="s">
        <v>2424</v>
      </c>
      <c r="N670" s="13">
        <v>36494</v>
      </c>
      <c r="P670" s="20"/>
      <c r="Q670" s="21"/>
      <c r="R670" s="22"/>
      <c r="S670" s="18" t="s">
        <v>2422</v>
      </c>
      <c r="T670" s="16" t="s">
        <v>2424</v>
      </c>
      <c r="U670" s="17">
        <v>57740</v>
      </c>
      <c r="V670" s="23"/>
    </row>
    <row r="671" spans="1:22" x14ac:dyDescent="0.2">
      <c r="A671" s="15" t="s">
        <v>2425</v>
      </c>
      <c r="B671" s="18" t="s">
        <v>2425</v>
      </c>
      <c r="C671" s="16" t="s">
        <v>2426</v>
      </c>
      <c r="D671" s="17">
        <v>2498016</v>
      </c>
      <c r="E671" s="25" t="s">
        <v>2427</v>
      </c>
      <c r="F671" s="16" t="s">
        <v>2428</v>
      </c>
      <c r="G671" s="26">
        <v>1111031</v>
      </c>
      <c r="H671" s="27">
        <v>1111031</v>
      </c>
      <c r="I671" s="5" t="s">
        <v>2429</v>
      </c>
      <c r="J671" s="1" t="s">
        <v>2430</v>
      </c>
      <c r="K671" s="3">
        <v>2813833</v>
      </c>
      <c r="L671" s="5" t="s">
        <v>2427</v>
      </c>
      <c r="M671" s="1" t="s">
        <v>2428</v>
      </c>
      <c r="N671" s="13">
        <v>1223400</v>
      </c>
      <c r="O671" s="3">
        <v>1223400</v>
      </c>
      <c r="P671" s="15" t="s">
        <v>2429</v>
      </c>
      <c r="Q671" s="16" t="s">
        <v>2431</v>
      </c>
      <c r="R671" s="17">
        <v>3095313</v>
      </c>
      <c r="S671" s="18" t="s">
        <v>2427</v>
      </c>
      <c r="T671" s="16" t="s">
        <v>2428</v>
      </c>
      <c r="U671" s="17">
        <v>1307402</v>
      </c>
      <c r="V671" s="19">
        <v>1307402</v>
      </c>
    </row>
    <row r="672" spans="1:22" x14ac:dyDescent="0.2">
      <c r="A672" s="20"/>
      <c r="B672" s="24"/>
      <c r="C672" s="21"/>
      <c r="D672" s="22"/>
      <c r="E672" s="28"/>
      <c r="F672" s="21"/>
      <c r="G672" s="29"/>
      <c r="H672" s="30"/>
      <c r="L672" s="5" t="s">
        <v>2432</v>
      </c>
      <c r="M672" s="1" t="s">
        <v>2433</v>
      </c>
      <c r="N672" s="13">
        <v>78247</v>
      </c>
      <c r="P672" s="20"/>
      <c r="Q672" s="21"/>
      <c r="R672" s="22"/>
      <c r="S672" s="18" t="s">
        <v>2432</v>
      </c>
      <c r="T672" s="16" t="s">
        <v>2433</v>
      </c>
      <c r="U672" s="17">
        <v>105328</v>
      </c>
      <c r="V672" s="23"/>
    </row>
    <row r="673" spans="1:22" x14ac:dyDescent="0.2">
      <c r="A673" s="20"/>
      <c r="B673" s="24"/>
      <c r="C673" s="21"/>
      <c r="D673" s="22"/>
      <c r="E673" s="28"/>
      <c r="F673" s="21"/>
      <c r="G673" s="29"/>
      <c r="H673" s="30"/>
      <c r="L673" s="5" t="s">
        <v>2434</v>
      </c>
      <c r="M673" s="1" t="s">
        <v>153</v>
      </c>
      <c r="N673" s="13">
        <v>54977</v>
      </c>
      <c r="P673" s="20"/>
      <c r="Q673" s="21"/>
      <c r="R673" s="22"/>
      <c r="S673" s="24"/>
      <c r="T673" s="21"/>
      <c r="U673" s="22"/>
      <c r="V673" s="23"/>
    </row>
    <row r="674" spans="1:22" x14ac:dyDescent="0.2">
      <c r="A674" s="20"/>
      <c r="B674" s="24"/>
      <c r="C674" s="21"/>
      <c r="D674" s="22"/>
      <c r="E674" s="28"/>
      <c r="F674" s="21"/>
      <c r="G674" s="29"/>
      <c r="H674" s="30"/>
      <c r="L674" s="5" t="s">
        <v>2435</v>
      </c>
      <c r="M674" s="1" t="s">
        <v>2436</v>
      </c>
      <c r="N674" s="13">
        <v>54260</v>
      </c>
      <c r="P674" s="20"/>
      <c r="Q674" s="21"/>
      <c r="R674" s="22"/>
      <c r="S674" s="24"/>
      <c r="T674" s="21"/>
      <c r="U674" s="22"/>
      <c r="V674" s="23"/>
    </row>
    <row r="675" spans="1:22" x14ac:dyDescent="0.2">
      <c r="A675" s="20"/>
      <c r="B675" s="24"/>
      <c r="C675" s="21"/>
      <c r="D675" s="22"/>
      <c r="E675" s="25" t="s">
        <v>2437</v>
      </c>
      <c r="F675" s="16" t="s">
        <v>2438</v>
      </c>
      <c r="G675" s="26">
        <v>109026</v>
      </c>
      <c r="H675" s="30"/>
      <c r="P675" s="20"/>
      <c r="Q675" s="21"/>
      <c r="R675" s="22"/>
      <c r="S675" s="24"/>
      <c r="T675" s="21"/>
      <c r="U675" s="22"/>
      <c r="V675" s="23"/>
    </row>
    <row r="676" spans="1:22" x14ac:dyDescent="0.2">
      <c r="A676" s="20"/>
      <c r="B676" s="24"/>
      <c r="C676" s="21"/>
      <c r="D676" s="22"/>
      <c r="E676" s="25" t="s">
        <v>2439</v>
      </c>
      <c r="F676" s="16" t="s">
        <v>2440</v>
      </c>
      <c r="G676" s="26">
        <v>26557</v>
      </c>
      <c r="H676" s="30"/>
      <c r="P676" s="20"/>
      <c r="Q676" s="21"/>
      <c r="R676" s="22"/>
      <c r="S676" s="24"/>
      <c r="T676" s="21"/>
      <c r="U676" s="22"/>
      <c r="V676" s="23"/>
    </row>
    <row r="677" spans="1:22" x14ac:dyDescent="0.2">
      <c r="A677" s="20"/>
      <c r="B677" s="24"/>
      <c r="C677" s="21"/>
      <c r="D677" s="22"/>
      <c r="E677" s="28"/>
      <c r="F677" s="21"/>
      <c r="G677" s="29"/>
      <c r="H677" s="30"/>
      <c r="I677" s="5" t="s">
        <v>2441</v>
      </c>
      <c r="J677" s="1" t="s">
        <v>2442</v>
      </c>
      <c r="K677" s="3">
        <v>79551</v>
      </c>
      <c r="L677" s="5" t="s">
        <v>2443</v>
      </c>
      <c r="M677" s="1" t="s">
        <v>2444</v>
      </c>
      <c r="N677" s="13">
        <v>27844</v>
      </c>
      <c r="O677" s="3">
        <v>27844</v>
      </c>
      <c r="P677" s="20"/>
      <c r="Q677" s="21"/>
      <c r="R677" s="22"/>
      <c r="S677" s="24"/>
      <c r="T677" s="21"/>
      <c r="U677" s="22"/>
      <c r="V677" s="23"/>
    </row>
    <row r="678" spans="1:22" x14ac:dyDescent="0.2">
      <c r="A678" s="49" t="s">
        <v>2445</v>
      </c>
      <c r="B678" s="48">
        <v>7360</v>
      </c>
      <c r="C678" s="38" t="s">
        <v>2446</v>
      </c>
      <c r="D678" s="46">
        <v>6253311</v>
      </c>
      <c r="E678" s="25" t="s">
        <v>2447</v>
      </c>
      <c r="F678" s="16" t="s">
        <v>2448</v>
      </c>
      <c r="G678" s="26">
        <v>723959</v>
      </c>
      <c r="H678" s="27">
        <v>723959</v>
      </c>
      <c r="I678" s="5" t="s">
        <v>2449</v>
      </c>
      <c r="J678" s="1" t="s">
        <v>2450</v>
      </c>
      <c r="K678" s="3">
        <v>4123740</v>
      </c>
      <c r="L678" s="5" t="s">
        <v>2447</v>
      </c>
      <c r="M678" s="1" t="s">
        <v>2448</v>
      </c>
      <c r="N678" s="13">
        <v>776733</v>
      </c>
      <c r="O678" s="3">
        <v>776733</v>
      </c>
      <c r="P678" s="15" t="s">
        <v>2449</v>
      </c>
      <c r="Q678" s="16" t="s">
        <v>2451</v>
      </c>
      <c r="R678" s="17">
        <v>4335391</v>
      </c>
      <c r="S678" s="18" t="s">
        <v>2447</v>
      </c>
      <c r="T678" s="16" t="s">
        <v>2448</v>
      </c>
      <c r="U678" s="17">
        <v>805235</v>
      </c>
      <c r="V678" s="19">
        <v>805235</v>
      </c>
    </row>
    <row r="679" spans="1:22" x14ac:dyDescent="0.2">
      <c r="A679" s="20"/>
      <c r="B679" s="24">
        <v>5775</v>
      </c>
      <c r="C679" s="52" t="s">
        <v>3072</v>
      </c>
      <c r="D679" s="22">
        <f t="shared" ref="D679" si="10">-$D$79</f>
        <v>0</v>
      </c>
      <c r="E679" s="25" t="s">
        <v>2452</v>
      </c>
      <c r="F679" s="16" t="s">
        <v>2453</v>
      </c>
      <c r="G679" s="26">
        <v>399886</v>
      </c>
      <c r="H679" s="27">
        <v>399886</v>
      </c>
      <c r="L679" s="5" t="s">
        <v>2452</v>
      </c>
      <c r="M679" s="1" t="s">
        <v>2453</v>
      </c>
      <c r="N679" s="13">
        <v>399484</v>
      </c>
      <c r="P679" s="20"/>
      <c r="Q679" s="21"/>
      <c r="R679" s="22"/>
      <c r="S679" s="18" t="s">
        <v>2452</v>
      </c>
      <c r="T679" s="16" t="s">
        <v>2453</v>
      </c>
      <c r="U679" s="17">
        <v>390724</v>
      </c>
      <c r="V679" s="23"/>
    </row>
    <row r="680" spans="1:22" x14ac:dyDescent="0.2">
      <c r="A680" s="20"/>
      <c r="B680" s="24"/>
      <c r="C680" s="21"/>
      <c r="D680" s="22"/>
      <c r="E680" s="28"/>
      <c r="F680" s="21"/>
      <c r="G680" s="29"/>
      <c r="H680" s="30"/>
      <c r="L680" s="5" t="s">
        <v>2454</v>
      </c>
      <c r="M680" s="1" t="s">
        <v>2455</v>
      </c>
      <c r="N680" s="13">
        <v>203413</v>
      </c>
      <c r="P680" s="20"/>
      <c r="Q680" s="21"/>
      <c r="R680" s="22"/>
      <c r="S680" s="24"/>
      <c r="T680" s="21"/>
      <c r="U680" s="22"/>
      <c r="V680" s="23"/>
    </row>
    <row r="681" spans="1:22" x14ac:dyDescent="0.2">
      <c r="A681" s="20"/>
      <c r="B681" s="24"/>
      <c r="C681" s="21"/>
      <c r="D681" s="22"/>
      <c r="E681" s="28"/>
      <c r="F681" s="21"/>
      <c r="G681" s="29"/>
      <c r="H681" s="30"/>
      <c r="L681" s="5" t="s">
        <v>2456</v>
      </c>
      <c r="M681" s="1" t="s">
        <v>2457</v>
      </c>
      <c r="N681" s="13">
        <v>140030</v>
      </c>
      <c r="P681" s="20"/>
      <c r="Q681" s="21"/>
      <c r="R681" s="22"/>
      <c r="S681" s="18" t="s">
        <v>2456</v>
      </c>
      <c r="T681" s="16" t="s">
        <v>2457</v>
      </c>
      <c r="U681" s="17">
        <v>144186</v>
      </c>
      <c r="V681" s="23"/>
    </row>
    <row r="682" spans="1:22" x14ac:dyDescent="0.2">
      <c r="A682" s="20"/>
      <c r="B682" s="24"/>
      <c r="C682" s="21"/>
      <c r="D682" s="22"/>
      <c r="E682" s="25" t="s">
        <v>2458</v>
      </c>
      <c r="F682" s="16" t="s">
        <v>2459</v>
      </c>
      <c r="G682" s="26">
        <v>102847</v>
      </c>
      <c r="H682" s="30"/>
      <c r="L682" s="5" t="s">
        <v>2458</v>
      </c>
      <c r="M682" s="1" t="s">
        <v>2460</v>
      </c>
      <c r="N682" s="13">
        <v>102743</v>
      </c>
      <c r="P682" s="20"/>
      <c r="Q682" s="21"/>
      <c r="R682" s="22"/>
      <c r="S682" s="18" t="s">
        <v>2458</v>
      </c>
      <c r="T682" s="16" t="s">
        <v>2460</v>
      </c>
      <c r="U682" s="17">
        <v>112580</v>
      </c>
      <c r="V682" s="23"/>
    </row>
    <row r="683" spans="1:22" x14ac:dyDescent="0.2">
      <c r="A683" s="20"/>
      <c r="B683" s="24"/>
      <c r="C683" s="21"/>
      <c r="D683" s="22"/>
      <c r="E683" s="28"/>
      <c r="F683" s="21"/>
      <c r="G683" s="29"/>
      <c r="H683" s="30"/>
      <c r="L683" s="5" t="s">
        <v>2461</v>
      </c>
      <c r="M683" s="1" t="s">
        <v>2462</v>
      </c>
      <c r="N683" s="13">
        <v>92482</v>
      </c>
      <c r="P683" s="20"/>
      <c r="Q683" s="21"/>
      <c r="R683" s="22"/>
      <c r="S683" s="24"/>
      <c r="T683" s="21"/>
      <c r="U683" s="22"/>
      <c r="V683" s="23"/>
    </row>
    <row r="684" spans="1:22" x14ac:dyDescent="0.2">
      <c r="A684" s="20"/>
      <c r="B684" s="24"/>
      <c r="C684" s="21"/>
      <c r="D684" s="22"/>
      <c r="E684" s="28"/>
      <c r="F684" s="21"/>
      <c r="G684" s="29"/>
      <c r="H684" s="30"/>
      <c r="L684" s="5" t="s">
        <v>2463</v>
      </c>
      <c r="M684" s="1" t="s">
        <v>2464</v>
      </c>
      <c r="N684" s="13">
        <v>79452</v>
      </c>
      <c r="P684" s="20"/>
      <c r="Q684" s="21"/>
      <c r="R684" s="22"/>
      <c r="S684" s="18" t="s">
        <v>2463</v>
      </c>
      <c r="T684" s="16" t="s">
        <v>2464</v>
      </c>
      <c r="U684" s="17">
        <v>84950</v>
      </c>
      <c r="V684" s="23"/>
    </row>
    <row r="685" spans="1:22" x14ac:dyDescent="0.2">
      <c r="A685" s="20"/>
      <c r="B685" s="24"/>
      <c r="C685" s="21"/>
      <c r="D685" s="22"/>
      <c r="E685" s="28"/>
      <c r="F685" s="21"/>
      <c r="G685" s="29"/>
      <c r="H685" s="30"/>
      <c r="L685" s="5" t="s">
        <v>2465</v>
      </c>
      <c r="M685" s="1" t="s">
        <v>2466</v>
      </c>
      <c r="N685" s="13">
        <v>75402</v>
      </c>
      <c r="P685" s="20"/>
      <c r="Q685" s="21"/>
      <c r="R685" s="22"/>
      <c r="S685" s="18" t="s">
        <v>2465</v>
      </c>
      <c r="T685" s="16" t="s">
        <v>2466</v>
      </c>
      <c r="U685" s="17">
        <v>76815</v>
      </c>
      <c r="V685" s="23"/>
    </row>
    <row r="686" spans="1:22" x14ac:dyDescent="0.2">
      <c r="A686" s="20"/>
      <c r="B686" s="24"/>
      <c r="C686" s="21"/>
      <c r="D686" s="22"/>
      <c r="E686" s="28"/>
      <c r="F686" s="21"/>
      <c r="G686" s="29"/>
      <c r="H686" s="30"/>
      <c r="L686" s="5" t="s">
        <v>2467</v>
      </c>
      <c r="M686" s="1" t="s">
        <v>2468</v>
      </c>
      <c r="N686" s="13">
        <v>63654</v>
      </c>
      <c r="P686" s="20"/>
      <c r="Q686" s="21"/>
      <c r="R686" s="22"/>
      <c r="S686" s="18" t="s">
        <v>2467</v>
      </c>
      <c r="T686" s="16" t="s">
        <v>2468</v>
      </c>
      <c r="U686" s="17">
        <v>70285</v>
      </c>
      <c r="V686" s="23"/>
    </row>
    <row r="687" spans="1:22" x14ac:dyDescent="0.2">
      <c r="A687" s="20"/>
      <c r="B687" s="24"/>
      <c r="C687" s="21"/>
      <c r="D687" s="22"/>
      <c r="E687" s="28"/>
      <c r="F687" s="21"/>
      <c r="G687" s="29"/>
      <c r="H687" s="30"/>
      <c r="L687" s="5" t="s">
        <v>2469</v>
      </c>
      <c r="M687" s="1" t="s">
        <v>2470</v>
      </c>
      <c r="N687" s="13">
        <v>64296</v>
      </c>
      <c r="P687" s="20"/>
      <c r="Q687" s="21"/>
      <c r="R687" s="22"/>
      <c r="S687" s="18" t="s">
        <v>2469</v>
      </c>
      <c r="T687" s="16" t="s">
        <v>2470</v>
      </c>
      <c r="U687" s="17">
        <v>64173</v>
      </c>
      <c r="V687" s="23"/>
    </row>
    <row r="688" spans="1:22" x14ac:dyDescent="0.2">
      <c r="A688" s="20"/>
      <c r="B688" s="24"/>
      <c r="C688" s="21"/>
      <c r="D688" s="22"/>
      <c r="E688" s="28"/>
      <c r="F688" s="21"/>
      <c r="G688" s="29"/>
      <c r="H688" s="30"/>
      <c r="L688" s="5" t="s">
        <v>2471</v>
      </c>
      <c r="M688" s="1" t="s">
        <v>2472</v>
      </c>
      <c r="N688" s="13">
        <v>60552</v>
      </c>
      <c r="P688" s="20"/>
      <c r="Q688" s="21"/>
      <c r="R688" s="22"/>
      <c r="S688" s="18" t="s">
        <v>2471</v>
      </c>
      <c r="T688" s="16" t="s">
        <v>2472</v>
      </c>
      <c r="U688" s="17">
        <v>63632</v>
      </c>
      <c r="V688" s="23"/>
    </row>
    <row r="689" spans="1:22" x14ac:dyDescent="0.2">
      <c r="A689" s="20"/>
      <c r="B689" s="24"/>
      <c r="C689" s="21"/>
      <c r="D689" s="22"/>
      <c r="E689" s="28"/>
      <c r="F689" s="21"/>
      <c r="G689" s="29"/>
      <c r="H689" s="30"/>
      <c r="L689" s="5" t="s">
        <v>2473</v>
      </c>
      <c r="M689" s="1" t="s">
        <v>2474</v>
      </c>
      <c r="N689" s="13">
        <v>56063</v>
      </c>
      <c r="P689" s="20"/>
      <c r="Q689" s="21"/>
      <c r="R689" s="22"/>
      <c r="S689" s="18" t="s">
        <v>2473</v>
      </c>
      <c r="T689" s="16" t="s">
        <v>2474</v>
      </c>
      <c r="U689" s="17">
        <v>57713</v>
      </c>
      <c r="V689" s="23"/>
    </row>
    <row r="690" spans="1:22" x14ac:dyDescent="0.2">
      <c r="A690" s="20"/>
      <c r="B690" s="24"/>
      <c r="C690" s="21"/>
      <c r="D690" s="22"/>
      <c r="E690" s="25" t="s">
        <v>2475</v>
      </c>
      <c r="F690" s="16" t="s">
        <v>2476</v>
      </c>
      <c r="G690" s="26">
        <v>73888</v>
      </c>
      <c r="H690" s="30"/>
      <c r="P690" s="20"/>
      <c r="Q690" s="21"/>
      <c r="R690" s="22"/>
      <c r="S690" s="18" t="s">
        <v>2477</v>
      </c>
      <c r="T690" s="16" t="s">
        <v>2478</v>
      </c>
      <c r="U690" s="17">
        <v>72148</v>
      </c>
      <c r="V690" s="23"/>
    </row>
    <row r="691" spans="1:22" x14ac:dyDescent="0.2">
      <c r="A691" s="20"/>
      <c r="B691" s="24"/>
      <c r="C691" s="21"/>
      <c r="D691" s="22"/>
      <c r="E691" s="25" t="s">
        <v>2479</v>
      </c>
      <c r="F691" s="16" t="s">
        <v>2480</v>
      </c>
      <c r="G691" s="26">
        <v>31561</v>
      </c>
      <c r="H691" s="30"/>
      <c r="P691" s="20"/>
      <c r="Q691" s="21"/>
      <c r="R691" s="22"/>
      <c r="S691" s="24"/>
      <c r="T691" s="21"/>
      <c r="U691" s="22"/>
      <c r="V691" s="23"/>
    </row>
    <row r="692" spans="1:22" x14ac:dyDescent="0.2">
      <c r="A692" s="20"/>
      <c r="B692" s="24">
        <v>7400</v>
      </c>
      <c r="C692" s="52" t="s">
        <v>3073</v>
      </c>
      <c r="D692" s="22">
        <f t="shared" ref="D692" si="11">-$D$79</f>
        <v>0</v>
      </c>
      <c r="E692" s="25" t="s">
        <v>2481</v>
      </c>
      <c r="F692" s="16" t="s">
        <v>2482</v>
      </c>
      <c r="G692" s="26">
        <v>783324</v>
      </c>
      <c r="H692" s="27">
        <v>783324</v>
      </c>
      <c r="I692" s="5" t="s">
        <v>2483</v>
      </c>
      <c r="J692" s="1" t="s">
        <v>2484</v>
      </c>
      <c r="K692" s="3">
        <v>1735819</v>
      </c>
      <c r="L692" s="5" t="s">
        <v>2481</v>
      </c>
      <c r="M692" s="1" t="s">
        <v>2482</v>
      </c>
      <c r="N692" s="13">
        <v>894943</v>
      </c>
      <c r="O692" s="3">
        <v>894943</v>
      </c>
      <c r="P692" s="15" t="s">
        <v>2483</v>
      </c>
      <c r="Q692" s="16" t="s">
        <v>2484</v>
      </c>
      <c r="R692" s="17">
        <v>1836911</v>
      </c>
      <c r="S692" s="18" t="s">
        <v>2481</v>
      </c>
      <c r="T692" s="16" t="s">
        <v>2485</v>
      </c>
      <c r="U692" s="17">
        <v>945942</v>
      </c>
      <c r="V692" s="19">
        <v>945942</v>
      </c>
    </row>
    <row r="693" spans="1:22" x14ac:dyDescent="0.2">
      <c r="A693" s="20"/>
      <c r="B693" s="24"/>
      <c r="C693" s="21"/>
      <c r="D693" s="22"/>
      <c r="E693" s="25" t="s">
        <v>2486</v>
      </c>
      <c r="F693" s="16" t="s">
        <v>2487</v>
      </c>
      <c r="G693" s="26">
        <v>93349</v>
      </c>
      <c r="H693" s="30"/>
      <c r="L693" s="5" t="s">
        <v>2486</v>
      </c>
      <c r="M693" s="1" t="s">
        <v>2488</v>
      </c>
      <c r="N693" s="13">
        <v>102361</v>
      </c>
      <c r="P693" s="20"/>
      <c r="Q693" s="21"/>
      <c r="R693" s="22"/>
      <c r="S693" s="18" t="s">
        <v>2486</v>
      </c>
      <c r="T693" s="16" t="s">
        <v>2488</v>
      </c>
      <c r="U693" s="17">
        <v>116468</v>
      </c>
      <c r="V693" s="23"/>
    </row>
    <row r="694" spans="1:22" x14ac:dyDescent="0.2">
      <c r="A694" s="20"/>
      <c r="B694" s="24"/>
      <c r="C694" s="21"/>
      <c r="D694" s="22"/>
      <c r="E694" s="25" t="s">
        <v>2489</v>
      </c>
      <c r="F694" s="16" t="s">
        <v>2490</v>
      </c>
      <c r="G694" s="26">
        <v>55813</v>
      </c>
      <c r="H694" s="30"/>
      <c r="L694" s="5" t="s">
        <v>2489</v>
      </c>
      <c r="M694" s="1" t="s">
        <v>2491</v>
      </c>
      <c r="N694" s="13">
        <v>58598</v>
      </c>
      <c r="P694" s="20"/>
      <c r="Q694" s="21"/>
      <c r="R694" s="22"/>
      <c r="S694" s="18" t="s">
        <v>2489</v>
      </c>
      <c r="T694" s="16" t="s">
        <v>2491</v>
      </c>
      <c r="U694" s="17">
        <v>64403</v>
      </c>
      <c r="V694" s="23"/>
    </row>
    <row r="695" spans="1:22" x14ac:dyDescent="0.2">
      <c r="A695" s="20"/>
      <c r="B695" s="24"/>
      <c r="C695" s="21"/>
      <c r="D695" s="22"/>
      <c r="E695" s="25" t="s">
        <v>2492</v>
      </c>
      <c r="F695" s="16" t="s">
        <v>2493</v>
      </c>
      <c r="G695" s="26">
        <v>117311</v>
      </c>
      <c r="H695" s="30"/>
      <c r="L695" s="5" t="s">
        <v>2492</v>
      </c>
      <c r="M695" s="1" t="s">
        <v>2494</v>
      </c>
      <c r="N695" s="13">
        <v>131760</v>
      </c>
      <c r="P695" s="20"/>
      <c r="Q695" s="21"/>
      <c r="R695" s="22"/>
      <c r="S695" s="18" t="s">
        <v>2492</v>
      </c>
      <c r="T695" s="16" t="s">
        <v>2494</v>
      </c>
      <c r="U695" s="17">
        <v>140081</v>
      </c>
      <c r="V695" s="23"/>
    </row>
    <row r="696" spans="1:22" x14ac:dyDescent="0.2">
      <c r="A696" s="20"/>
      <c r="B696" s="24"/>
      <c r="C696" s="21"/>
      <c r="D696" s="22"/>
      <c r="E696" s="28"/>
      <c r="F696" s="21"/>
      <c r="G696" s="29"/>
      <c r="H696" s="30"/>
      <c r="L696" s="5" t="s">
        <v>2495</v>
      </c>
      <c r="M696" s="1" t="s">
        <v>2496</v>
      </c>
      <c r="N696" s="13">
        <v>70708</v>
      </c>
      <c r="P696" s="20"/>
      <c r="Q696" s="21"/>
      <c r="R696" s="22"/>
      <c r="S696" s="18" t="s">
        <v>2495</v>
      </c>
      <c r="T696" s="16" t="s">
        <v>2496</v>
      </c>
      <c r="U696" s="17">
        <v>74066</v>
      </c>
      <c r="V696" s="23"/>
    </row>
    <row r="697" spans="1:22" x14ac:dyDescent="0.2">
      <c r="A697" s="20"/>
      <c r="B697" s="24"/>
      <c r="C697" s="21"/>
      <c r="D697" s="22"/>
      <c r="E697" s="28"/>
      <c r="F697" s="21"/>
      <c r="G697" s="29"/>
      <c r="H697" s="30"/>
      <c r="L697" s="5" t="s">
        <v>2497</v>
      </c>
      <c r="M697" s="1" t="s">
        <v>2498</v>
      </c>
      <c r="N697" s="13">
        <v>62698</v>
      </c>
      <c r="P697" s="20"/>
      <c r="Q697" s="21"/>
      <c r="R697" s="22"/>
      <c r="S697" s="18" t="s">
        <v>2497</v>
      </c>
      <c r="T697" s="16" t="s">
        <v>2498</v>
      </c>
      <c r="U697" s="17">
        <v>66790</v>
      </c>
      <c r="V697" s="23"/>
    </row>
    <row r="698" spans="1:22" x14ac:dyDescent="0.2">
      <c r="A698" s="20"/>
      <c r="B698" s="24"/>
      <c r="C698" s="21"/>
      <c r="D698" s="22"/>
      <c r="E698" s="28"/>
      <c r="F698" s="21"/>
      <c r="G698" s="29"/>
      <c r="H698" s="30"/>
      <c r="L698" s="5" t="s">
        <v>2499</v>
      </c>
      <c r="M698" s="1" t="s">
        <v>2500</v>
      </c>
      <c r="N698" s="13">
        <v>50546</v>
      </c>
      <c r="P698" s="20"/>
      <c r="Q698" s="21"/>
      <c r="R698" s="22"/>
      <c r="S698" s="18" t="s">
        <v>2499</v>
      </c>
      <c r="T698" s="16" t="s">
        <v>2500</v>
      </c>
      <c r="U698" s="17">
        <v>58302</v>
      </c>
      <c r="V698" s="23"/>
    </row>
    <row r="699" spans="1:22" x14ac:dyDescent="0.2">
      <c r="A699" s="20"/>
      <c r="B699" s="24">
        <v>7485</v>
      </c>
      <c r="C699" s="52" t="s">
        <v>3074</v>
      </c>
      <c r="D699" s="22">
        <f t="shared" ref="D699" si="12">-$D$79</f>
        <v>0</v>
      </c>
      <c r="E699" s="25" t="s">
        <v>2501</v>
      </c>
      <c r="F699" s="16" t="s">
        <v>2502</v>
      </c>
      <c r="G699" s="26">
        <v>49889</v>
      </c>
      <c r="H699" s="27">
        <v>49889</v>
      </c>
      <c r="I699" s="5" t="s">
        <v>2503</v>
      </c>
      <c r="J699" s="1" t="s">
        <v>2504</v>
      </c>
      <c r="K699" s="3">
        <v>255602</v>
      </c>
      <c r="L699" s="5" t="s">
        <v>2501</v>
      </c>
      <c r="M699" s="1" t="s">
        <v>2502</v>
      </c>
      <c r="N699" s="13">
        <v>54593</v>
      </c>
      <c r="O699" s="3">
        <v>54593</v>
      </c>
      <c r="P699" s="15" t="s">
        <v>2503</v>
      </c>
      <c r="Q699" s="16" t="s">
        <v>2504</v>
      </c>
      <c r="R699" s="17">
        <v>262382</v>
      </c>
      <c r="S699" s="18" t="s">
        <v>2501</v>
      </c>
      <c r="T699" s="16" t="s">
        <v>2502</v>
      </c>
      <c r="U699" s="17">
        <v>59946</v>
      </c>
      <c r="V699" s="19">
        <v>59946</v>
      </c>
    </row>
    <row r="700" spans="1:22" x14ac:dyDescent="0.2">
      <c r="A700" s="20"/>
      <c r="B700" s="24"/>
      <c r="C700" s="21"/>
      <c r="D700" s="22"/>
      <c r="E700" s="25" t="s">
        <v>2505</v>
      </c>
      <c r="F700" s="16" t="s">
        <v>2506</v>
      </c>
      <c r="G700" s="26">
        <v>33911</v>
      </c>
      <c r="H700" s="30"/>
      <c r="L700" s="5" t="s">
        <v>2505</v>
      </c>
      <c r="M700" s="1" t="s">
        <v>2507</v>
      </c>
      <c r="N700" s="13">
        <v>44265</v>
      </c>
      <c r="P700" s="20"/>
      <c r="Q700" s="21"/>
      <c r="R700" s="22"/>
      <c r="S700" s="18" t="s">
        <v>2505</v>
      </c>
      <c r="T700" s="16" t="s">
        <v>2507</v>
      </c>
      <c r="U700" s="17">
        <v>51199</v>
      </c>
      <c r="V700" s="23"/>
    </row>
    <row r="701" spans="1:22" x14ac:dyDescent="0.2">
      <c r="A701" s="20"/>
      <c r="B701" s="24">
        <v>7500</v>
      </c>
      <c r="C701" s="52" t="s">
        <v>3075</v>
      </c>
      <c r="D701" s="22">
        <f t="shared" ref="D701" si="13">-$D$79</f>
        <v>0</v>
      </c>
      <c r="E701" s="25" t="s">
        <v>2508</v>
      </c>
      <c r="F701" s="16" t="s">
        <v>2509</v>
      </c>
      <c r="G701" s="26">
        <v>120499</v>
      </c>
      <c r="H701" s="27">
        <v>120499</v>
      </c>
      <c r="I701" s="5" t="s">
        <v>2510</v>
      </c>
      <c r="J701" s="1" t="s">
        <v>2511</v>
      </c>
      <c r="K701" s="3">
        <v>458614</v>
      </c>
      <c r="L701" s="5" t="s">
        <v>2508</v>
      </c>
      <c r="M701" s="1" t="s">
        <v>2509</v>
      </c>
      <c r="N701" s="13">
        <v>147595</v>
      </c>
      <c r="O701" s="3">
        <v>147595</v>
      </c>
      <c r="P701" s="15" t="s">
        <v>2510</v>
      </c>
      <c r="Q701" s="16" t="s">
        <v>2512</v>
      </c>
      <c r="R701" s="17">
        <v>483878</v>
      </c>
      <c r="S701" s="18" t="s">
        <v>2508</v>
      </c>
      <c r="T701" s="16" t="s">
        <v>2509</v>
      </c>
      <c r="U701" s="17">
        <v>167815</v>
      </c>
      <c r="V701" s="19">
        <v>167815</v>
      </c>
    </row>
    <row r="702" spans="1:22" x14ac:dyDescent="0.2">
      <c r="A702" s="20"/>
      <c r="B702" s="24"/>
      <c r="C702" s="21"/>
      <c r="D702" s="22"/>
      <c r="E702" s="25" t="s">
        <v>2513</v>
      </c>
      <c r="F702" s="16" t="s">
        <v>2514</v>
      </c>
      <c r="G702" s="26">
        <v>43975</v>
      </c>
      <c r="H702" s="30"/>
      <c r="L702" s="5" t="s">
        <v>2513</v>
      </c>
      <c r="M702" s="1" t="s">
        <v>2515</v>
      </c>
      <c r="N702" s="13">
        <v>54548</v>
      </c>
      <c r="P702" s="20"/>
      <c r="Q702" s="21"/>
      <c r="R702" s="22"/>
      <c r="S702" s="24"/>
      <c r="T702" s="21"/>
      <c r="U702" s="22"/>
      <c r="V702" s="23"/>
    </row>
    <row r="703" spans="1:22" x14ac:dyDescent="0.2">
      <c r="A703" s="20"/>
      <c r="B703" s="24"/>
      <c r="C703" s="21"/>
      <c r="D703" s="22"/>
      <c r="E703" s="25" t="s">
        <v>2516</v>
      </c>
      <c r="F703" s="16" t="s">
        <v>2517</v>
      </c>
      <c r="G703" s="26">
        <v>62447</v>
      </c>
      <c r="H703" s="30"/>
      <c r="I703" s="5" t="s">
        <v>2518</v>
      </c>
      <c r="J703" s="1" t="s">
        <v>2519</v>
      </c>
      <c r="K703" s="3">
        <v>124279</v>
      </c>
      <c r="L703" s="5" t="s">
        <v>2516</v>
      </c>
      <c r="M703" s="1" t="s">
        <v>2520</v>
      </c>
      <c r="N703" s="13">
        <v>72585</v>
      </c>
      <c r="O703" s="3">
        <v>72585</v>
      </c>
      <c r="P703" s="15" t="s">
        <v>2518</v>
      </c>
      <c r="Q703" s="16" t="s">
        <v>2519</v>
      </c>
      <c r="R703" s="17">
        <v>136484</v>
      </c>
      <c r="S703" s="18" t="s">
        <v>2516</v>
      </c>
      <c r="T703" s="16" t="s">
        <v>2520</v>
      </c>
      <c r="U703" s="17">
        <v>76915</v>
      </c>
      <c r="V703" s="19">
        <v>76915</v>
      </c>
    </row>
    <row r="704" spans="1:22" x14ac:dyDescent="0.2">
      <c r="A704" s="20"/>
      <c r="B704" s="24">
        <v>8720</v>
      </c>
      <c r="C704" s="52" t="s">
        <v>3076</v>
      </c>
      <c r="D704" s="22">
        <f t="shared" ref="D704" si="14">-$D$79</f>
        <v>0</v>
      </c>
      <c r="E704" s="25" t="s">
        <v>2521</v>
      </c>
      <c r="F704" s="16" t="s">
        <v>2522</v>
      </c>
      <c r="G704" s="26">
        <v>110835</v>
      </c>
      <c r="H704" s="27">
        <v>110835</v>
      </c>
      <c r="I704" s="5" t="s">
        <v>2523</v>
      </c>
      <c r="J704" s="1" t="s">
        <v>2524</v>
      </c>
      <c r="K704" s="3">
        <v>394542</v>
      </c>
      <c r="L704" s="5" t="s">
        <v>2521</v>
      </c>
      <c r="M704" s="1" t="s">
        <v>2522</v>
      </c>
      <c r="N704" s="13">
        <v>116760</v>
      </c>
      <c r="O704" s="3">
        <v>116760</v>
      </c>
      <c r="P704" s="15" t="s">
        <v>2523</v>
      </c>
      <c r="Q704" s="16" t="s">
        <v>2524</v>
      </c>
      <c r="R704" s="17">
        <v>413344</v>
      </c>
      <c r="S704" s="18" t="s">
        <v>2521</v>
      </c>
      <c r="T704" s="16" t="s">
        <v>2522</v>
      </c>
      <c r="U704" s="17">
        <v>115942</v>
      </c>
      <c r="V704" s="19">
        <v>115942</v>
      </c>
    </row>
    <row r="705" spans="1:22" x14ac:dyDescent="0.2">
      <c r="A705" s="20"/>
      <c r="B705" s="24"/>
      <c r="C705" s="21"/>
      <c r="D705" s="22"/>
      <c r="E705" s="25" t="s">
        <v>2525</v>
      </c>
      <c r="F705" s="16" t="s">
        <v>2526</v>
      </c>
      <c r="G705" s="26">
        <v>78763</v>
      </c>
      <c r="H705" s="30"/>
      <c r="L705" s="5" t="s">
        <v>2525</v>
      </c>
      <c r="M705" s="1" t="s">
        <v>2527</v>
      </c>
      <c r="N705" s="13">
        <v>96178</v>
      </c>
      <c r="P705" s="20"/>
      <c r="Q705" s="21"/>
      <c r="R705" s="22"/>
      <c r="S705" s="18" t="s">
        <v>2525</v>
      </c>
      <c r="T705" s="16" t="s">
        <v>2527</v>
      </c>
      <c r="U705" s="17">
        <v>105321</v>
      </c>
      <c r="V705" s="23"/>
    </row>
    <row r="706" spans="1:22" x14ac:dyDescent="0.2">
      <c r="A706" s="15" t="s">
        <v>2528</v>
      </c>
      <c r="B706" s="18" t="s">
        <v>2528</v>
      </c>
      <c r="C706" s="16" t="s">
        <v>2529</v>
      </c>
      <c r="D706" s="17">
        <v>217162</v>
      </c>
      <c r="E706" s="25" t="s">
        <v>2530</v>
      </c>
      <c r="F706" s="16" t="s">
        <v>2531</v>
      </c>
      <c r="G706" s="26">
        <v>41946</v>
      </c>
      <c r="H706" s="27">
        <v>41946</v>
      </c>
      <c r="I706" s="5" t="s">
        <v>2532</v>
      </c>
      <c r="J706" s="1" t="s">
        <v>2533</v>
      </c>
      <c r="K706" s="3">
        <v>246681</v>
      </c>
      <c r="L706" s="5" t="s">
        <v>2530</v>
      </c>
      <c r="M706" s="1" t="s">
        <v>2531</v>
      </c>
      <c r="N706" s="13">
        <v>44174</v>
      </c>
      <c r="O706" s="3">
        <v>44174</v>
      </c>
      <c r="P706" s="15" t="s">
        <v>2532</v>
      </c>
      <c r="Q706" s="16" t="s">
        <v>2534</v>
      </c>
      <c r="R706" s="17">
        <v>269637</v>
      </c>
      <c r="S706" s="18" t="s">
        <v>2530</v>
      </c>
      <c r="T706" s="16" t="s">
        <v>2531</v>
      </c>
      <c r="U706" s="17">
        <v>45119</v>
      </c>
      <c r="V706" s="19">
        <v>45119</v>
      </c>
    </row>
    <row r="707" spans="1:22" x14ac:dyDescent="0.2">
      <c r="A707" s="20"/>
      <c r="B707" s="24"/>
      <c r="C707" s="21"/>
      <c r="D707" s="22"/>
      <c r="E707" s="25" t="s">
        <v>2535</v>
      </c>
      <c r="F707" s="16" t="s">
        <v>2536</v>
      </c>
      <c r="G707" s="26">
        <v>23229</v>
      </c>
      <c r="H707" s="30"/>
      <c r="L707" s="5" t="s">
        <v>2535</v>
      </c>
      <c r="M707" s="1" t="s">
        <v>2537</v>
      </c>
      <c r="N707" s="13">
        <v>26411</v>
      </c>
      <c r="P707" s="20"/>
      <c r="Q707" s="21"/>
      <c r="R707" s="22"/>
      <c r="S707" s="24"/>
      <c r="T707" s="21"/>
      <c r="U707" s="22"/>
      <c r="V707" s="23"/>
    </row>
    <row r="708" spans="1:22" x14ac:dyDescent="0.2">
      <c r="A708" s="20"/>
      <c r="B708" s="24"/>
      <c r="C708" s="21"/>
      <c r="D708" s="22"/>
      <c r="E708" s="25" t="s">
        <v>2538</v>
      </c>
      <c r="F708" s="16" t="s">
        <v>2539</v>
      </c>
      <c r="G708" s="26">
        <v>19455</v>
      </c>
      <c r="H708" s="30"/>
      <c r="L708" s="5" t="s">
        <v>2538</v>
      </c>
      <c r="M708" s="1" t="s">
        <v>2540</v>
      </c>
      <c r="N708" s="13">
        <v>24297</v>
      </c>
      <c r="P708" s="20"/>
      <c r="Q708" s="21"/>
      <c r="R708" s="22"/>
      <c r="S708" s="18" t="s">
        <v>2538</v>
      </c>
      <c r="T708" s="16" t="s">
        <v>2540</v>
      </c>
      <c r="U708" s="17">
        <v>29793</v>
      </c>
      <c r="V708" s="23"/>
    </row>
    <row r="709" spans="1:22" x14ac:dyDescent="0.2">
      <c r="A709" s="20"/>
      <c r="B709" s="24"/>
      <c r="C709" s="21"/>
      <c r="D709" s="22"/>
      <c r="E709" s="28"/>
      <c r="F709" s="21"/>
      <c r="G709" s="29"/>
      <c r="H709" s="30"/>
      <c r="P709" s="20"/>
      <c r="Q709" s="21"/>
      <c r="R709" s="22"/>
      <c r="S709" s="18" t="s">
        <v>2541</v>
      </c>
      <c r="T709" s="16" t="s">
        <v>2542</v>
      </c>
      <c r="U709" s="17">
        <v>17252</v>
      </c>
      <c r="V709" s="23"/>
    </row>
    <row r="710" spans="1:22" x14ac:dyDescent="0.2">
      <c r="A710" s="15" t="s">
        <v>2543</v>
      </c>
      <c r="B710" s="18" t="s">
        <v>2543</v>
      </c>
      <c r="C710" s="16" t="s">
        <v>2544</v>
      </c>
      <c r="D710" s="17">
        <v>369608</v>
      </c>
      <c r="E710" s="25" t="s">
        <v>2545</v>
      </c>
      <c r="F710" s="16" t="s">
        <v>2546</v>
      </c>
      <c r="G710" s="26">
        <v>85489</v>
      </c>
      <c r="H710" s="27">
        <v>85489</v>
      </c>
      <c r="I710" s="5" t="s">
        <v>2547</v>
      </c>
      <c r="J710" s="1" t="s">
        <v>2548</v>
      </c>
      <c r="K710" s="3">
        <v>399347</v>
      </c>
      <c r="L710" s="5" t="s">
        <v>2545</v>
      </c>
      <c r="M710" s="1" t="s">
        <v>2546</v>
      </c>
      <c r="N710" s="13">
        <v>92325</v>
      </c>
      <c r="O710" s="3">
        <v>92325</v>
      </c>
      <c r="P710" s="15" t="s">
        <v>2549</v>
      </c>
      <c r="Q710" s="16" t="s">
        <v>2550</v>
      </c>
      <c r="R710" s="17">
        <v>423895</v>
      </c>
      <c r="S710" s="18" t="s">
        <v>2545</v>
      </c>
      <c r="T710" s="16" t="s">
        <v>2546</v>
      </c>
      <c r="U710" s="17">
        <v>88410</v>
      </c>
      <c r="V710" s="23"/>
    </row>
    <row r="711" spans="1:22" x14ac:dyDescent="0.2">
      <c r="A711" s="20"/>
      <c r="B711" s="24"/>
      <c r="C711" s="21"/>
      <c r="D711" s="22"/>
      <c r="E711" s="25" t="s">
        <v>2551</v>
      </c>
      <c r="F711" s="16" t="s">
        <v>2552</v>
      </c>
      <c r="G711" s="26">
        <v>61907</v>
      </c>
      <c r="H711" s="30"/>
      <c r="L711" s="5" t="s">
        <v>2551</v>
      </c>
      <c r="M711" s="1" t="s">
        <v>2553</v>
      </c>
      <c r="N711" s="13">
        <v>77423</v>
      </c>
      <c r="P711" s="20"/>
      <c r="Q711" s="21"/>
      <c r="R711" s="22"/>
      <c r="S711" s="18" t="s">
        <v>2551</v>
      </c>
      <c r="T711" s="16" t="s">
        <v>2553</v>
      </c>
      <c r="U711" s="17">
        <v>99553</v>
      </c>
      <c r="V711" s="19">
        <v>99553</v>
      </c>
    </row>
    <row r="712" spans="1:22" x14ac:dyDescent="0.2">
      <c r="A712" s="20"/>
      <c r="B712" s="24"/>
      <c r="C712" s="21"/>
      <c r="D712" s="22"/>
      <c r="E712" s="28"/>
      <c r="F712" s="21"/>
      <c r="G712" s="29"/>
      <c r="H712" s="30"/>
      <c r="L712" s="5" t="s">
        <v>2554</v>
      </c>
      <c r="M712" s="1" t="s">
        <v>2555</v>
      </c>
      <c r="N712" s="13">
        <v>55204</v>
      </c>
      <c r="P712" s="20"/>
      <c r="Q712" s="21"/>
      <c r="R712" s="22"/>
      <c r="S712" s="24"/>
      <c r="T712" s="21"/>
      <c r="U712" s="22"/>
      <c r="V712" s="23"/>
    </row>
    <row r="713" spans="1:22" x14ac:dyDescent="0.2">
      <c r="A713" s="20"/>
      <c r="B713" s="24"/>
      <c r="C713" s="21"/>
      <c r="D713" s="22"/>
      <c r="E713" s="25" t="s">
        <v>2556</v>
      </c>
      <c r="F713" s="16" t="s">
        <v>2557</v>
      </c>
      <c r="G713" s="26">
        <v>37732</v>
      </c>
      <c r="H713" s="30"/>
      <c r="P713" s="20"/>
      <c r="Q713" s="21"/>
      <c r="R713" s="22"/>
      <c r="S713" s="24"/>
      <c r="T713" s="21"/>
      <c r="U713" s="22"/>
      <c r="V713" s="23"/>
    </row>
    <row r="714" spans="1:22" x14ac:dyDescent="0.2">
      <c r="A714" s="15" t="s">
        <v>2558</v>
      </c>
      <c r="B714" s="18" t="s">
        <v>2558</v>
      </c>
      <c r="C714" s="16" t="s">
        <v>2559</v>
      </c>
      <c r="D714" s="17">
        <v>117043</v>
      </c>
      <c r="E714" s="25" t="s">
        <v>2560</v>
      </c>
      <c r="F714" s="16" t="s">
        <v>2561</v>
      </c>
      <c r="G714" s="26">
        <v>57605</v>
      </c>
      <c r="H714" s="27">
        <v>57605</v>
      </c>
      <c r="I714" s="5" t="s">
        <v>2562</v>
      </c>
      <c r="J714" s="1" t="s">
        <v>2559</v>
      </c>
      <c r="K714" s="3">
        <v>129292</v>
      </c>
      <c r="L714" s="5" t="s">
        <v>2560</v>
      </c>
      <c r="M714" s="1" t="s">
        <v>2561</v>
      </c>
      <c r="N714" s="13">
        <v>62203</v>
      </c>
      <c r="O714" s="3">
        <v>62203</v>
      </c>
      <c r="P714" s="15" t="s">
        <v>2562</v>
      </c>
      <c r="Q714" s="16" t="s">
        <v>2559</v>
      </c>
      <c r="R714" s="17">
        <v>144170</v>
      </c>
      <c r="S714" s="18" t="s">
        <v>2560</v>
      </c>
      <c r="T714" s="16" t="s">
        <v>2561</v>
      </c>
      <c r="U714" s="17">
        <v>67947</v>
      </c>
      <c r="V714" s="19">
        <v>67947</v>
      </c>
    </row>
    <row r="715" spans="1:22" x14ac:dyDescent="0.2">
      <c r="A715" s="15" t="s">
        <v>2563</v>
      </c>
      <c r="B715" s="18" t="s">
        <v>2563</v>
      </c>
      <c r="C715" s="16" t="s">
        <v>2564</v>
      </c>
      <c r="D715" s="17">
        <v>258060</v>
      </c>
      <c r="E715" s="25" t="s">
        <v>2565</v>
      </c>
      <c r="F715" s="16" t="s">
        <v>2566</v>
      </c>
      <c r="G715" s="26">
        <v>137628</v>
      </c>
      <c r="H715" s="27">
        <v>137628</v>
      </c>
      <c r="I715" s="5" t="s">
        <v>2567</v>
      </c>
      <c r="J715" s="1" t="s">
        <v>2564</v>
      </c>
      <c r="K715" s="3">
        <v>293000</v>
      </c>
      <c r="L715" s="5" t="s">
        <v>2565</v>
      </c>
      <c r="M715" s="1" t="s">
        <v>2566</v>
      </c>
      <c r="N715" s="13">
        <v>131510</v>
      </c>
      <c r="O715" s="3">
        <v>131510</v>
      </c>
      <c r="P715" s="15" t="s">
        <v>2567</v>
      </c>
      <c r="Q715" s="16" t="s">
        <v>2564</v>
      </c>
      <c r="R715" s="17">
        <v>347611</v>
      </c>
      <c r="S715" s="18" t="s">
        <v>2565</v>
      </c>
      <c r="T715" s="16" t="s">
        <v>2566</v>
      </c>
      <c r="U715" s="17">
        <v>136286</v>
      </c>
      <c r="V715" s="19">
        <v>136286</v>
      </c>
    </row>
    <row r="716" spans="1:22" x14ac:dyDescent="0.2">
      <c r="A716" s="15" t="s">
        <v>2568</v>
      </c>
      <c r="B716" s="18" t="s">
        <v>2568</v>
      </c>
      <c r="C716" s="16" t="s">
        <v>2569</v>
      </c>
      <c r="D716" s="17">
        <v>638466</v>
      </c>
      <c r="E716" s="25" t="s">
        <v>2570</v>
      </c>
      <c r="F716" s="16" t="s">
        <v>2571</v>
      </c>
      <c r="G716" s="26">
        <v>81914</v>
      </c>
      <c r="H716" s="27">
        <v>81914</v>
      </c>
      <c r="I716" s="5" t="s">
        <v>2572</v>
      </c>
      <c r="J716" s="1" t="s">
        <v>2573</v>
      </c>
      <c r="K716" s="3">
        <v>560625</v>
      </c>
      <c r="L716" s="5" t="s">
        <v>2570</v>
      </c>
      <c r="M716" s="1" t="s">
        <v>2571</v>
      </c>
      <c r="N716" s="13">
        <v>76415</v>
      </c>
      <c r="O716" s="3">
        <v>76415</v>
      </c>
      <c r="P716" s="15" t="s">
        <v>2572</v>
      </c>
      <c r="Q716" s="16" t="s">
        <v>2569</v>
      </c>
      <c r="R716" s="17">
        <v>563631</v>
      </c>
      <c r="S716" s="18" t="s">
        <v>2570</v>
      </c>
      <c r="T716" s="16" t="s">
        <v>2571</v>
      </c>
      <c r="U716" s="17">
        <v>76089</v>
      </c>
      <c r="V716" s="19">
        <v>76089</v>
      </c>
    </row>
    <row r="717" spans="1:22" x14ac:dyDescent="0.2">
      <c r="A717" s="20"/>
      <c r="B717" s="24"/>
      <c r="C717" s="21"/>
      <c r="D717" s="22"/>
      <c r="E717" s="25" t="s">
        <v>2574</v>
      </c>
      <c r="F717" s="16" t="s">
        <v>2575</v>
      </c>
      <c r="G717" s="26">
        <v>47653</v>
      </c>
      <c r="H717" s="30"/>
      <c r="L717" s="5" t="s">
        <v>2574</v>
      </c>
      <c r="M717" s="1" t="s">
        <v>2576</v>
      </c>
      <c r="N717" s="13">
        <v>43123</v>
      </c>
      <c r="P717" s="20"/>
      <c r="Q717" s="21"/>
      <c r="R717" s="22"/>
      <c r="S717" s="18" t="s">
        <v>2574</v>
      </c>
      <c r="T717" s="16" t="s">
        <v>2576</v>
      </c>
      <c r="U717" s="17">
        <v>41498</v>
      </c>
      <c r="V717" s="23"/>
    </row>
    <row r="718" spans="1:22" x14ac:dyDescent="0.2">
      <c r="A718" s="20"/>
      <c r="B718" s="24"/>
      <c r="C718" s="21"/>
      <c r="D718" s="22"/>
      <c r="E718" s="28"/>
      <c r="F718" s="21"/>
      <c r="G718" s="29"/>
      <c r="H718" s="30"/>
      <c r="P718" s="20"/>
      <c r="Q718" s="21"/>
      <c r="R718" s="22"/>
      <c r="S718" s="18" t="s">
        <v>2577</v>
      </c>
      <c r="T718" s="16" t="s">
        <v>2578</v>
      </c>
      <c r="U718" s="17">
        <v>25340</v>
      </c>
      <c r="V718" s="23"/>
    </row>
    <row r="719" spans="1:22" x14ac:dyDescent="0.2">
      <c r="A719" s="49" t="s">
        <v>2579</v>
      </c>
      <c r="B719" s="48">
        <v>7600</v>
      </c>
      <c r="C719" s="38" t="s">
        <v>2580</v>
      </c>
      <c r="D719" s="46">
        <v>2970328</v>
      </c>
      <c r="E719" s="25" t="s">
        <v>2581</v>
      </c>
      <c r="F719" s="16" t="s">
        <v>2582</v>
      </c>
      <c r="G719" s="26">
        <v>516332</v>
      </c>
      <c r="H719" s="27">
        <v>516332</v>
      </c>
      <c r="I719" s="5" t="s">
        <v>2583</v>
      </c>
      <c r="J719" s="1" t="s">
        <v>2584</v>
      </c>
      <c r="K719" s="3">
        <v>3043878</v>
      </c>
      <c r="L719" s="5" t="s">
        <v>2581</v>
      </c>
      <c r="M719" s="1" t="s">
        <v>2582</v>
      </c>
      <c r="N719" s="13">
        <v>563374</v>
      </c>
      <c r="O719" s="3">
        <v>563374</v>
      </c>
      <c r="P719" s="15" t="s">
        <v>2583</v>
      </c>
      <c r="Q719" s="16" t="s">
        <v>2584</v>
      </c>
      <c r="R719" s="17">
        <v>3439809</v>
      </c>
      <c r="S719" s="18" t="s">
        <v>2581</v>
      </c>
      <c r="T719" s="16" t="s">
        <v>2582</v>
      </c>
      <c r="U719" s="17">
        <v>608660</v>
      </c>
      <c r="V719" s="19">
        <v>608660</v>
      </c>
    </row>
    <row r="720" spans="1:22" x14ac:dyDescent="0.2">
      <c r="A720" s="20"/>
      <c r="B720" s="24"/>
      <c r="C720" s="21"/>
      <c r="D720" s="22"/>
      <c r="E720" s="25" t="s">
        <v>2585</v>
      </c>
      <c r="F720" s="16" t="s">
        <v>2586</v>
      </c>
      <c r="G720" s="26">
        <v>98628</v>
      </c>
      <c r="H720" s="30"/>
      <c r="L720" s="5" t="s">
        <v>2585</v>
      </c>
      <c r="M720" s="1" t="s">
        <v>2587</v>
      </c>
      <c r="N720" s="13">
        <v>109569</v>
      </c>
      <c r="P720" s="20"/>
      <c r="Q720" s="21"/>
      <c r="R720" s="22"/>
      <c r="S720" s="18" t="s">
        <v>2585</v>
      </c>
      <c r="T720" s="16" t="s">
        <v>2587</v>
      </c>
      <c r="U720" s="17">
        <v>122363</v>
      </c>
      <c r="V720" s="23"/>
    </row>
    <row r="721" spans="1:22" x14ac:dyDescent="0.2">
      <c r="A721" s="20"/>
      <c r="B721" s="24">
        <v>8200</v>
      </c>
      <c r="C721" s="52" t="s">
        <v>3077</v>
      </c>
      <c r="D721" s="22">
        <f t="shared" ref="D721" si="15">-$D$79</f>
        <v>0</v>
      </c>
      <c r="E721" s="25" t="s">
        <v>2588</v>
      </c>
      <c r="F721" s="16" t="s">
        <v>2589</v>
      </c>
      <c r="G721" s="26">
        <v>177341</v>
      </c>
      <c r="H721" s="27">
        <v>177341</v>
      </c>
      <c r="L721" s="5" t="s">
        <v>2588</v>
      </c>
      <c r="M721" s="1" t="s">
        <v>2590</v>
      </c>
      <c r="N721" s="13">
        <v>193556</v>
      </c>
      <c r="P721" s="20"/>
      <c r="Q721" s="21"/>
      <c r="R721" s="22"/>
      <c r="S721" s="18" t="s">
        <v>2588</v>
      </c>
      <c r="T721" s="16" t="s">
        <v>2590</v>
      </c>
      <c r="U721" s="17">
        <v>198397</v>
      </c>
      <c r="V721" s="23"/>
    </row>
    <row r="722" spans="1:22" x14ac:dyDescent="0.2">
      <c r="A722" s="20"/>
      <c r="B722" s="24"/>
      <c r="C722" s="21"/>
      <c r="D722" s="22"/>
      <c r="E722" s="25" t="s">
        <v>2591</v>
      </c>
      <c r="F722" s="16" t="s">
        <v>2592</v>
      </c>
      <c r="G722" s="26">
        <v>71486</v>
      </c>
      <c r="H722" s="30"/>
      <c r="L722" s="5" t="s">
        <v>2591</v>
      </c>
      <c r="M722" s="1" t="s">
        <v>2593</v>
      </c>
      <c r="N722" s="13">
        <v>91488</v>
      </c>
      <c r="P722" s="20"/>
      <c r="Q722" s="21"/>
      <c r="R722" s="22"/>
      <c r="S722" s="18" t="s">
        <v>2591</v>
      </c>
      <c r="T722" s="16" t="s">
        <v>2593</v>
      </c>
      <c r="U722" s="17">
        <v>103019</v>
      </c>
      <c r="V722" s="23"/>
    </row>
    <row r="723" spans="1:22" x14ac:dyDescent="0.2">
      <c r="A723" s="20"/>
      <c r="B723" s="24"/>
      <c r="C723" s="21"/>
      <c r="D723" s="22"/>
      <c r="E723" s="28"/>
      <c r="F723" s="21"/>
      <c r="G723" s="29"/>
      <c r="H723" s="30"/>
      <c r="L723" s="5" t="s">
        <v>2594</v>
      </c>
      <c r="M723" s="1" t="s">
        <v>2595</v>
      </c>
      <c r="N723" s="13">
        <v>79524</v>
      </c>
      <c r="P723" s="20"/>
      <c r="Q723" s="21"/>
      <c r="R723" s="22"/>
      <c r="S723" s="18" t="s">
        <v>2594</v>
      </c>
      <c r="T723" s="16" t="s">
        <v>2595</v>
      </c>
      <c r="U723" s="17">
        <v>92411</v>
      </c>
      <c r="V723" s="23"/>
    </row>
    <row r="724" spans="1:22" x14ac:dyDescent="0.2">
      <c r="A724" s="20"/>
      <c r="B724" s="24"/>
      <c r="C724" s="21"/>
      <c r="D724" s="22"/>
      <c r="E724" s="28"/>
      <c r="F724" s="21"/>
      <c r="G724" s="29"/>
      <c r="H724" s="30"/>
      <c r="L724" s="5" t="s">
        <v>2596</v>
      </c>
      <c r="M724" s="1" t="s">
        <v>2597</v>
      </c>
      <c r="N724" s="13">
        <v>50052</v>
      </c>
      <c r="P724" s="20"/>
      <c r="Q724" s="21"/>
      <c r="R724" s="22"/>
      <c r="S724" s="18" t="s">
        <v>2596</v>
      </c>
      <c r="T724" s="16" t="s">
        <v>2597</v>
      </c>
      <c r="U724" s="17">
        <v>90927</v>
      </c>
      <c r="V724" s="23"/>
    </row>
    <row r="725" spans="1:22" x14ac:dyDescent="0.2">
      <c r="A725" s="20"/>
      <c r="B725" s="24"/>
      <c r="C725" s="21"/>
      <c r="D725" s="22"/>
      <c r="E725" s="28"/>
      <c r="F725" s="21"/>
      <c r="G725" s="29"/>
      <c r="H725" s="30"/>
      <c r="L725" s="5" t="s">
        <v>2598</v>
      </c>
      <c r="M725" s="1" t="s">
        <v>130</v>
      </c>
      <c r="N725" s="13">
        <v>40314</v>
      </c>
      <c r="P725" s="20"/>
      <c r="Q725" s="21"/>
      <c r="R725" s="22"/>
      <c r="S725" s="18" t="s">
        <v>2598</v>
      </c>
      <c r="T725" s="16" t="s">
        <v>130</v>
      </c>
      <c r="U725" s="17">
        <v>70180</v>
      </c>
      <c r="V725" s="23"/>
    </row>
    <row r="726" spans="1:22" x14ac:dyDescent="0.2">
      <c r="A726" s="20"/>
      <c r="B726" s="24"/>
      <c r="C726" s="21"/>
      <c r="D726" s="22"/>
      <c r="E726" s="28"/>
      <c r="F726" s="21"/>
      <c r="G726" s="29"/>
      <c r="H726" s="30"/>
      <c r="P726" s="20"/>
      <c r="Q726" s="21"/>
      <c r="R726" s="22"/>
      <c r="S726" s="18" t="s">
        <v>2599</v>
      </c>
      <c r="T726" s="16" t="s">
        <v>731</v>
      </c>
      <c r="U726" s="17">
        <v>58163</v>
      </c>
      <c r="V726" s="23"/>
    </row>
    <row r="727" spans="1:22" x14ac:dyDescent="0.2">
      <c r="A727" s="20"/>
      <c r="B727" s="24"/>
      <c r="C727" s="21"/>
      <c r="D727" s="22"/>
      <c r="E727" s="28"/>
      <c r="F727" s="21"/>
      <c r="G727" s="29"/>
      <c r="H727" s="30"/>
      <c r="P727" s="20"/>
      <c r="Q727" s="21"/>
      <c r="R727" s="22"/>
      <c r="S727" s="18" t="s">
        <v>2600</v>
      </c>
      <c r="T727" s="16" t="s">
        <v>203</v>
      </c>
      <c r="U727" s="17">
        <v>54144</v>
      </c>
      <c r="V727" s="23"/>
    </row>
    <row r="728" spans="1:22" x14ac:dyDescent="0.2">
      <c r="A728" s="20"/>
      <c r="B728" s="24">
        <v>5910</v>
      </c>
      <c r="C728" s="52" t="s">
        <v>3078</v>
      </c>
      <c r="D728" s="22">
        <f t="shared" ref="D728" si="16">-$D$79</f>
        <v>0</v>
      </c>
      <c r="E728" s="25" t="s">
        <v>2601</v>
      </c>
      <c r="F728" s="16" t="s">
        <v>2602</v>
      </c>
      <c r="G728" s="26">
        <v>33985</v>
      </c>
      <c r="H728" s="27">
        <v>33985</v>
      </c>
      <c r="I728" s="5" t="s">
        <v>2603</v>
      </c>
      <c r="J728" s="1" t="s">
        <v>2604</v>
      </c>
      <c r="K728" s="3">
        <v>207355</v>
      </c>
      <c r="L728" s="5" t="s">
        <v>2601</v>
      </c>
      <c r="M728" s="1" t="s">
        <v>2602</v>
      </c>
      <c r="N728" s="13">
        <v>42514</v>
      </c>
      <c r="O728" s="3">
        <v>42514</v>
      </c>
      <c r="P728" s="15" t="s">
        <v>2603</v>
      </c>
      <c r="Q728" s="16" t="s">
        <v>2605</v>
      </c>
      <c r="R728" s="17">
        <v>252264</v>
      </c>
      <c r="S728" s="18" t="s">
        <v>2601</v>
      </c>
      <c r="T728" s="16" t="s">
        <v>2602</v>
      </c>
      <c r="U728" s="17">
        <v>46478</v>
      </c>
      <c r="V728" s="19">
        <v>46478</v>
      </c>
    </row>
    <row r="729" spans="1:22" x14ac:dyDescent="0.2">
      <c r="A729" s="20"/>
      <c r="B729" s="24"/>
      <c r="C729" s="21"/>
      <c r="D729" s="22"/>
      <c r="E729" s="28"/>
      <c r="F729" s="21"/>
      <c r="G729" s="29"/>
      <c r="H729" s="30"/>
      <c r="P729" s="20"/>
      <c r="Q729" s="21"/>
      <c r="R729" s="22"/>
      <c r="S729" s="18" t="s">
        <v>2606</v>
      </c>
      <c r="T729" s="16" t="s">
        <v>2607</v>
      </c>
      <c r="U729" s="17">
        <v>17371</v>
      </c>
      <c r="V729" s="23"/>
    </row>
    <row r="730" spans="1:22" x14ac:dyDescent="0.2">
      <c r="A730" s="20"/>
      <c r="B730" s="24">
        <v>1150</v>
      </c>
      <c r="C730" s="52" t="s">
        <v>3079</v>
      </c>
      <c r="D730" s="22">
        <f t="shared" ref="D730" si="17">-$D$79</f>
        <v>0</v>
      </c>
      <c r="E730" s="25" t="s">
        <v>2608</v>
      </c>
      <c r="F730" s="16" t="s">
        <v>2609</v>
      </c>
      <c r="G730" s="26">
        <v>39546</v>
      </c>
      <c r="H730" s="27">
        <v>39546</v>
      </c>
      <c r="I730" s="5" t="s">
        <v>2610</v>
      </c>
      <c r="J730" s="1" t="s">
        <v>2611</v>
      </c>
      <c r="K730" s="3">
        <v>231969</v>
      </c>
      <c r="L730" s="5" t="s">
        <v>2608</v>
      </c>
      <c r="M730" s="1" t="s">
        <v>2609</v>
      </c>
      <c r="N730" s="13">
        <v>37259</v>
      </c>
      <c r="O730" s="3">
        <v>37259</v>
      </c>
      <c r="P730" s="15" t="s">
        <v>2610</v>
      </c>
      <c r="Q730" s="16" t="s">
        <v>2611</v>
      </c>
      <c r="R730" s="17">
        <v>251133</v>
      </c>
      <c r="S730" s="18" t="s">
        <v>2608</v>
      </c>
      <c r="T730" s="16" t="s">
        <v>2609</v>
      </c>
      <c r="U730" s="17">
        <v>37729</v>
      </c>
      <c r="V730" s="19">
        <v>37729</v>
      </c>
    </row>
    <row r="731" spans="1:22" x14ac:dyDescent="0.2">
      <c r="A731" s="20"/>
      <c r="B731" s="24"/>
      <c r="C731" s="21"/>
      <c r="D731" s="22"/>
      <c r="E731" s="28"/>
      <c r="F731" s="21"/>
      <c r="G731" s="29"/>
      <c r="H731" s="30"/>
      <c r="L731" s="5" t="s">
        <v>2612</v>
      </c>
      <c r="M731" s="1" t="s">
        <v>2613</v>
      </c>
      <c r="N731" s="13">
        <v>15816</v>
      </c>
      <c r="P731" s="20"/>
      <c r="Q731" s="21"/>
      <c r="R731" s="22"/>
      <c r="S731" s="18" t="s">
        <v>2612</v>
      </c>
      <c r="T731" s="16" t="s">
        <v>2613</v>
      </c>
      <c r="U731" s="17">
        <v>19204</v>
      </c>
      <c r="V731" s="23"/>
    </row>
    <row r="732" spans="1:22" x14ac:dyDescent="0.2">
      <c r="A732" s="15" t="s">
        <v>2614</v>
      </c>
      <c r="B732" s="18" t="s">
        <v>2614</v>
      </c>
      <c r="C732" s="16" t="s">
        <v>2615</v>
      </c>
      <c r="D732" s="17">
        <v>121003</v>
      </c>
      <c r="E732" s="25" t="s">
        <v>2616</v>
      </c>
      <c r="F732" s="16" t="s">
        <v>2617</v>
      </c>
      <c r="G732" s="26">
        <v>17514</v>
      </c>
      <c r="H732" s="27">
        <v>17514</v>
      </c>
      <c r="P732" s="20"/>
      <c r="Q732" s="21"/>
      <c r="R732" s="22"/>
      <c r="S732" s="24"/>
      <c r="T732" s="21"/>
      <c r="U732" s="22"/>
      <c r="V732" s="23"/>
    </row>
    <row r="733" spans="1:22" x14ac:dyDescent="0.2">
      <c r="A733" s="20"/>
      <c r="B733" s="24"/>
      <c r="C733" s="21"/>
      <c r="D733" s="22"/>
      <c r="E733" s="28"/>
      <c r="F733" s="21"/>
      <c r="G733" s="29"/>
      <c r="H733" s="30"/>
      <c r="I733" s="5" t="s">
        <v>2618</v>
      </c>
      <c r="J733" s="1" t="s">
        <v>2619</v>
      </c>
      <c r="K733" s="3">
        <v>112947</v>
      </c>
      <c r="L733" s="5" t="s">
        <v>2620</v>
      </c>
      <c r="M733" s="1" t="s">
        <v>2621</v>
      </c>
      <c r="N733" s="13">
        <v>16181</v>
      </c>
      <c r="P733" s="15" t="s">
        <v>2622</v>
      </c>
      <c r="Q733" s="16" t="s">
        <v>2623</v>
      </c>
      <c r="R733" s="17">
        <v>138028</v>
      </c>
      <c r="S733" s="18" t="s">
        <v>2620</v>
      </c>
      <c r="T733" s="16" t="s">
        <v>2621</v>
      </c>
      <c r="U733" s="17">
        <v>21929</v>
      </c>
      <c r="V733" s="19">
        <v>21929</v>
      </c>
    </row>
    <row r="734" spans="1:22" x14ac:dyDescent="0.2">
      <c r="A734" s="20"/>
      <c r="B734" s="24"/>
      <c r="C734" s="21"/>
      <c r="D734" s="22"/>
      <c r="E734" s="28"/>
      <c r="F734" s="21"/>
      <c r="G734" s="29"/>
      <c r="H734" s="30"/>
      <c r="L734" s="5" t="s">
        <v>2624</v>
      </c>
      <c r="M734" s="1" t="s">
        <v>2625</v>
      </c>
      <c r="N734" s="13">
        <v>17705</v>
      </c>
      <c r="O734" s="3">
        <v>17705</v>
      </c>
      <c r="P734" s="20"/>
      <c r="Q734" s="21"/>
      <c r="R734" s="22"/>
      <c r="S734" s="18" t="s">
        <v>2624</v>
      </c>
      <c r="T734" s="16" t="s">
        <v>2625</v>
      </c>
      <c r="U734" s="17">
        <v>15220</v>
      </c>
      <c r="V734" s="23"/>
    </row>
    <row r="735" spans="1:22" x14ac:dyDescent="0.2">
      <c r="A735" s="20"/>
      <c r="B735" s="24"/>
      <c r="C735" s="21"/>
      <c r="D735" s="22"/>
      <c r="E735" s="28"/>
      <c r="F735" s="21"/>
      <c r="G735" s="29"/>
      <c r="H735" s="30"/>
      <c r="P735" s="15" t="s">
        <v>2626</v>
      </c>
      <c r="Q735" s="16" t="s">
        <v>2627</v>
      </c>
      <c r="R735" s="17">
        <v>98786</v>
      </c>
      <c r="S735" s="18" t="s">
        <v>2628</v>
      </c>
      <c r="T735" s="16" t="s">
        <v>2629</v>
      </c>
      <c r="U735" s="17">
        <v>10491</v>
      </c>
      <c r="V735" s="19">
        <v>10491</v>
      </c>
    </row>
    <row r="736" spans="1:22" x14ac:dyDescent="0.2">
      <c r="A736" s="15" t="s">
        <v>2630</v>
      </c>
      <c r="B736" s="18" t="s">
        <v>2630</v>
      </c>
      <c r="C736" s="16" t="s">
        <v>2631</v>
      </c>
      <c r="D736" s="17">
        <v>103877</v>
      </c>
      <c r="E736" s="25" t="s">
        <v>2632</v>
      </c>
      <c r="F736" s="16" t="s">
        <v>2633</v>
      </c>
      <c r="G736" s="26">
        <v>49718</v>
      </c>
      <c r="H736" s="27">
        <v>49718</v>
      </c>
      <c r="I736" s="5" t="s">
        <v>2634</v>
      </c>
      <c r="J736" s="1" t="s">
        <v>2631</v>
      </c>
      <c r="K736" s="3">
        <v>112646</v>
      </c>
      <c r="L736" s="5" t="s">
        <v>2632</v>
      </c>
      <c r="M736" s="1" t="s">
        <v>2633</v>
      </c>
      <c r="N736" s="13">
        <v>50792</v>
      </c>
      <c r="O736" s="3">
        <v>50792</v>
      </c>
      <c r="P736" s="15" t="s">
        <v>2634</v>
      </c>
      <c r="Q736" s="16" t="s">
        <v>2631</v>
      </c>
      <c r="R736" s="17">
        <v>115507</v>
      </c>
      <c r="S736" s="18" t="s">
        <v>2632</v>
      </c>
      <c r="T736" s="16" t="s">
        <v>2633</v>
      </c>
      <c r="U736" s="17">
        <v>49288</v>
      </c>
      <c r="V736" s="19">
        <v>49288</v>
      </c>
    </row>
    <row r="737" spans="1:22" x14ac:dyDescent="0.2">
      <c r="A737" s="15" t="s">
        <v>2635</v>
      </c>
      <c r="B737" s="18" t="s">
        <v>2635</v>
      </c>
      <c r="C737" s="16" t="s">
        <v>2636</v>
      </c>
      <c r="D737" s="17">
        <v>95021</v>
      </c>
      <c r="E737" s="25" t="s">
        <v>2637</v>
      </c>
      <c r="F737" s="16" t="s">
        <v>2638</v>
      </c>
      <c r="G737" s="26">
        <v>32286</v>
      </c>
      <c r="H737" s="27">
        <v>32286</v>
      </c>
      <c r="I737" s="5" t="s">
        <v>2639</v>
      </c>
      <c r="J737" s="1" t="s">
        <v>2636</v>
      </c>
      <c r="K737" s="3">
        <v>110595</v>
      </c>
      <c r="L737" s="5" t="s">
        <v>2637</v>
      </c>
      <c r="M737" s="1" t="s">
        <v>2638</v>
      </c>
      <c r="N737" s="13">
        <v>35082</v>
      </c>
      <c r="O737" s="3">
        <v>35082</v>
      </c>
      <c r="P737" s="15" t="s">
        <v>2639</v>
      </c>
      <c r="Q737" s="16" t="s">
        <v>2636</v>
      </c>
      <c r="R737" s="17">
        <v>120877</v>
      </c>
      <c r="S737" s="18" t="s">
        <v>2637</v>
      </c>
      <c r="T737" s="16" t="s">
        <v>2638</v>
      </c>
      <c r="U737" s="17">
        <v>38521</v>
      </c>
      <c r="V737" s="19">
        <v>38521</v>
      </c>
    </row>
    <row r="738" spans="1:22" x14ac:dyDescent="0.2">
      <c r="A738" s="20"/>
      <c r="B738" s="24"/>
      <c r="C738" s="21"/>
      <c r="D738" s="22"/>
      <c r="E738" s="25" t="s">
        <v>2640</v>
      </c>
      <c r="F738" s="16" t="s">
        <v>2641</v>
      </c>
      <c r="G738" s="26">
        <v>21723</v>
      </c>
      <c r="H738" s="30"/>
      <c r="L738" s="5" t="s">
        <v>2640</v>
      </c>
      <c r="M738" s="1" t="s">
        <v>2642</v>
      </c>
      <c r="N738" s="13">
        <v>22773</v>
      </c>
      <c r="P738" s="20"/>
      <c r="Q738" s="21"/>
      <c r="R738" s="22"/>
      <c r="S738" s="18" t="s">
        <v>2640</v>
      </c>
      <c r="T738" s="16" t="s">
        <v>2642</v>
      </c>
      <c r="U738" s="17">
        <v>22682</v>
      </c>
      <c r="V738" s="23"/>
    </row>
    <row r="739" spans="1:22" x14ac:dyDescent="0.2">
      <c r="A739" s="15" t="s">
        <v>2643</v>
      </c>
      <c r="B739" s="18" t="s">
        <v>2643</v>
      </c>
      <c r="C739" s="16" t="s">
        <v>2644</v>
      </c>
      <c r="D739" s="17">
        <v>376330</v>
      </c>
      <c r="E739" s="25" t="s">
        <v>2645</v>
      </c>
      <c r="F739" s="16" t="s">
        <v>2646</v>
      </c>
      <c r="G739" s="26">
        <v>198402</v>
      </c>
      <c r="H739" s="27">
        <v>198402</v>
      </c>
      <c r="I739" s="5" t="s">
        <v>2647</v>
      </c>
      <c r="J739" s="1" t="s">
        <v>2644</v>
      </c>
      <c r="K739" s="3">
        <v>375965</v>
      </c>
      <c r="L739" s="5" t="s">
        <v>2645</v>
      </c>
      <c r="M739" s="1" t="s">
        <v>2646</v>
      </c>
      <c r="N739" s="13">
        <v>200145</v>
      </c>
      <c r="O739" s="3">
        <v>200145</v>
      </c>
      <c r="P739" s="15" t="s">
        <v>2647</v>
      </c>
      <c r="Q739" s="16" t="s">
        <v>2644</v>
      </c>
      <c r="R739" s="17">
        <v>439811</v>
      </c>
      <c r="S739" s="18" t="s">
        <v>2645</v>
      </c>
      <c r="T739" s="16" t="s">
        <v>2646</v>
      </c>
      <c r="U739" s="17">
        <v>199311</v>
      </c>
      <c r="V739" s="19">
        <v>199311</v>
      </c>
    </row>
    <row r="740" spans="1:22" x14ac:dyDescent="0.2">
      <c r="A740" s="20"/>
      <c r="B740" s="24"/>
      <c r="C740" s="21"/>
      <c r="D740" s="22"/>
      <c r="E740" s="25" t="s">
        <v>2648</v>
      </c>
      <c r="F740" s="16" t="s">
        <v>2649</v>
      </c>
      <c r="G740" s="26">
        <v>53129</v>
      </c>
      <c r="H740" s="30"/>
      <c r="L740" s="5" t="s">
        <v>2648</v>
      </c>
      <c r="M740" s="1" t="s">
        <v>2650</v>
      </c>
      <c r="N740" s="13">
        <v>56461</v>
      </c>
      <c r="P740" s="20"/>
      <c r="Q740" s="21"/>
      <c r="R740" s="22"/>
      <c r="S740" s="18" t="s">
        <v>2648</v>
      </c>
      <c r="T740" s="16" t="s">
        <v>2650</v>
      </c>
      <c r="U740" s="17">
        <v>61315</v>
      </c>
      <c r="V740" s="23"/>
    </row>
    <row r="741" spans="1:22" x14ac:dyDescent="0.2">
      <c r="A741" s="20"/>
      <c r="B741" s="24"/>
      <c r="C741" s="21"/>
      <c r="D741" s="22"/>
      <c r="E741" s="28"/>
      <c r="F741" s="21"/>
      <c r="G741" s="29"/>
      <c r="H741" s="30"/>
      <c r="P741" s="15" t="s">
        <v>2651</v>
      </c>
      <c r="Q741" s="16" t="s">
        <v>2652</v>
      </c>
      <c r="R741" s="17">
        <v>131346</v>
      </c>
      <c r="S741" s="18" t="s">
        <v>2653</v>
      </c>
      <c r="T741" s="16" t="s">
        <v>2654</v>
      </c>
      <c r="U741" s="17">
        <v>43888</v>
      </c>
      <c r="V741" s="19">
        <v>43888</v>
      </c>
    </row>
    <row r="742" spans="1:22" x14ac:dyDescent="0.2">
      <c r="A742" s="20"/>
      <c r="B742" s="24"/>
      <c r="C742" s="21"/>
      <c r="D742" s="22"/>
      <c r="E742" s="28"/>
      <c r="F742" s="21"/>
      <c r="G742" s="29"/>
      <c r="H742" s="30"/>
      <c r="P742" s="20"/>
      <c r="Q742" s="21"/>
      <c r="R742" s="22"/>
      <c r="S742" s="18" t="s">
        <v>2655</v>
      </c>
      <c r="T742" s="16" t="s">
        <v>2656</v>
      </c>
      <c r="U742" s="17">
        <v>17378</v>
      </c>
      <c r="V742" s="23"/>
    </row>
    <row r="743" spans="1:22" x14ac:dyDescent="0.2">
      <c r="A743" s="15" t="s">
        <v>2657</v>
      </c>
      <c r="B743" s="18" t="s">
        <v>2657</v>
      </c>
      <c r="C743" s="16" t="s">
        <v>2658</v>
      </c>
      <c r="D743" s="17">
        <v>115018</v>
      </c>
      <c r="E743" s="25" t="s">
        <v>2659</v>
      </c>
      <c r="F743" s="16" t="s">
        <v>2660</v>
      </c>
      <c r="G743" s="26">
        <v>80682</v>
      </c>
      <c r="H743" s="27">
        <v>80682</v>
      </c>
      <c r="I743" s="5" t="s">
        <v>2661</v>
      </c>
      <c r="J743" s="1" t="s">
        <v>2658</v>
      </c>
      <c r="K743" s="3">
        <v>143053</v>
      </c>
      <c r="L743" s="5" t="s">
        <v>2659</v>
      </c>
      <c r="M743" s="1" t="s">
        <v>2660</v>
      </c>
      <c r="N743" s="13">
        <v>85013</v>
      </c>
      <c r="O743" s="3">
        <v>85013</v>
      </c>
      <c r="P743" s="15" t="s">
        <v>2661</v>
      </c>
      <c r="Q743" s="16" t="s">
        <v>2658</v>
      </c>
      <c r="R743" s="17">
        <v>168563</v>
      </c>
      <c r="S743" s="18" t="s">
        <v>2659</v>
      </c>
      <c r="T743" s="16" t="s">
        <v>2660</v>
      </c>
      <c r="U743" s="17">
        <v>82684</v>
      </c>
      <c r="V743" s="19">
        <v>82684</v>
      </c>
    </row>
    <row r="744" spans="1:22" x14ac:dyDescent="0.2">
      <c r="A744" s="15" t="s">
        <v>2662</v>
      </c>
      <c r="B744" s="18" t="s">
        <v>2662</v>
      </c>
      <c r="C744" s="16" t="s">
        <v>2663</v>
      </c>
      <c r="D744" s="17">
        <v>139236</v>
      </c>
      <c r="E744" s="25" t="s">
        <v>2664</v>
      </c>
      <c r="F744" s="16" t="s">
        <v>2665</v>
      </c>
      <c r="G744" s="26">
        <v>101461</v>
      </c>
      <c r="H744" s="27">
        <v>101461</v>
      </c>
      <c r="I744" s="5" t="s">
        <v>2666</v>
      </c>
      <c r="J744" s="1" t="s">
        <v>2663</v>
      </c>
      <c r="K744" s="3">
        <v>187093</v>
      </c>
      <c r="L744" s="5" t="s">
        <v>2664</v>
      </c>
      <c r="M744" s="1" t="s">
        <v>2665</v>
      </c>
      <c r="N744" s="13">
        <v>123975</v>
      </c>
      <c r="O744" s="3">
        <v>123975</v>
      </c>
      <c r="P744" s="15" t="s">
        <v>2666</v>
      </c>
      <c r="Q744" s="16" t="s">
        <v>2663</v>
      </c>
      <c r="R744" s="17">
        <v>228261</v>
      </c>
      <c r="S744" s="18" t="s">
        <v>2664</v>
      </c>
      <c r="T744" s="16" t="s">
        <v>2665</v>
      </c>
      <c r="U744" s="17">
        <v>153888</v>
      </c>
      <c r="V744" s="19">
        <v>153888</v>
      </c>
    </row>
    <row r="745" spans="1:22" x14ac:dyDescent="0.2">
      <c r="A745" s="15" t="s">
        <v>2667</v>
      </c>
      <c r="B745" s="18" t="s">
        <v>2667</v>
      </c>
      <c r="C745" s="16" t="s">
        <v>2668</v>
      </c>
      <c r="D745" s="17">
        <v>247052</v>
      </c>
      <c r="E745" s="25" t="s">
        <v>2669</v>
      </c>
      <c r="F745" s="16" t="s">
        <v>2670</v>
      </c>
      <c r="G745" s="26">
        <v>106055</v>
      </c>
      <c r="H745" s="27">
        <v>106055</v>
      </c>
      <c r="I745" s="5" t="s">
        <v>2671</v>
      </c>
      <c r="J745" s="1" t="s">
        <v>2672</v>
      </c>
      <c r="K745" s="3">
        <v>316663</v>
      </c>
      <c r="L745" s="5" t="s">
        <v>2669</v>
      </c>
      <c r="M745" s="1" t="s">
        <v>2670</v>
      </c>
      <c r="N745" s="13">
        <v>107789</v>
      </c>
      <c r="O745" s="3">
        <v>107789</v>
      </c>
      <c r="P745" s="15" t="s">
        <v>2671</v>
      </c>
      <c r="Q745" s="16" t="s">
        <v>2672</v>
      </c>
      <c r="R745" s="17">
        <v>319224</v>
      </c>
      <c r="S745" s="18" t="s">
        <v>2669</v>
      </c>
      <c r="T745" s="16" t="s">
        <v>2670</v>
      </c>
      <c r="U745" s="17">
        <v>101168</v>
      </c>
      <c r="V745" s="19">
        <v>101168</v>
      </c>
    </row>
    <row r="746" spans="1:22" x14ac:dyDescent="0.2">
      <c r="A746" s="20"/>
      <c r="B746" s="24"/>
      <c r="C746" s="21"/>
      <c r="D746" s="22"/>
      <c r="E746" s="28"/>
      <c r="F746" s="21"/>
      <c r="G746" s="29"/>
      <c r="H746" s="30"/>
      <c r="L746" s="5" t="s">
        <v>2673</v>
      </c>
      <c r="M746" s="1" t="s">
        <v>2674</v>
      </c>
      <c r="N746" s="13">
        <v>46557</v>
      </c>
      <c r="P746" s="20"/>
      <c r="Q746" s="21"/>
      <c r="R746" s="22"/>
      <c r="S746" s="18" t="s">
        <v>2673</v>
      </c>
      <c r="T746" s="16" t="s">
        <v>2674</v>
      </c>
      <c r="U746" s="17">
        <v>48252</v>
      </c>
      <c r="V746" s="23"/>
    </row>
    <row r="747" spans="1:22" x14ac:dyDescent="0.2">
      <c r="A747" s="15" t="s">
        <v>2675</v>
      </c>
      <c r="B747" s="18" t="s">
        <v>2675</v>
      </c>
      <c r="C747" s="16" t="s">
        <v>2676</v>
      </c>
      <c r="D747" s="17">
        <v>361364</v>
      </c>
      <c r="E747" s="25" t="s">
        <v>2677</v>
      </c>
      <c r="F747" s="16" t="s">
        <v>2678</v>
      </c>
      <c r="G747" s="26">
        <v>178120</v>
      </c>
      <c r="H747" s="27">
        <v>178120</v>
      </c>
      <c r="I747" s="5" t="s">
        <v>2679</v>
      </c>
      <c r="J747" s="1" t="s">
        <v>2676</v>
      </c>
      <c r="K747" s="3">
        <v>417939</v>
      </c>
      <c r="L747" s="5" t="s">
        <v>2677</v>
      </c>
      <c r="M747" s="1" t="s">
        <v>2678</v>
      </c>
      <c r="N747" s="13">
        <v>195629</v>
      </c>
      <c r="O747" s="3">
        <v>195629</v>
      </c>
      <c r="P747" s="15" t="s">
        <v>2679</v>
      </c>
      <c r="Q747" s="16" t="s">
        <v>2680</v>
      </c>
      <c r="R747" s="17">
        <v>527753</v>
      </c>
      <c r="S747" s="18" t="s">
        <v>2677</v>
      </c>
      <c r="T747" s="16" t="s">
        <v>2678</v>
      </c>
      <c r="U747" s="17">
        <v>208916</v>
      </c>
      <c r="V747" s="19">
        <v>208916</v>
      </c>
    </row>
    <row r="748" spans="1:22" x14ac:dyDescent="0.2">
      <c r="A748" s="20"/>
      <c r="B748" s="24"/>
      <c r="C748" s="21"/>
      <c r="D748" s="22"/>
      <c r="E748" s="28"/>
      <c r="F748" s="21"/>
      <c r="G748" s="29"/>
      <c r="H748" s="30"/>
      <c r="P748" s="20"/>
      <c r="Q748" s="21"/>
      <c r="R748" s="22"/>
      <c r="S748" s="18" t="s">
        <v>2681</v>
      </c>
      <c r="T748" s="16" t="s">
        <v>2682</v>
      </c>
      <c r="U748" s="17">
        <v>89755</v>
      </c>
      <c r="V748" s="23"/>
    </row>
    <row r="749" spans="1:22" x14ac:dyDescent="0.2">
      <c r="A749" s="15" t="s">
        <v>2683</v>
      </c>
      <c r="B749" s="18" t="s">
        <v>2683</v>
      </c>
      <c r="C749" s="16" t="s">
        <v>2684</v>
      </c>
      <c r="D749" s="17">
        <v>189550</v>
      </c>
      <c r="E749" s="25" t="s">
        <v>2685</v>
      </c>
      <c r="F749" s="16" t="s">
        <v>864</v>
      </c>
      <c r="G749" s="26">
        <v>107265</v>
      </c>
      <c r="H749" s="27">
        <v>107265</v>
      </c>
      <c r="I749" s="5" t="s">
        <v>2686</v>
      </c>
      <c r="J749" s="1" t="s">
        <v>2684</v>
      </c>
      <c r="K749" s="3">
        <v>201437</v>
      </c>
      <c r="L749" s="5" t="s">
        <v>2685</v>
      </c>
      <c r="M749" s="1" t="s">
        <v>864</v>
      </c>
      <c r="N749" s="13">
        <v>111454</v>
      </c>
      <c r="O749" s="3">
        <v>111454</v>
      </c>
      <c r="P749" s="15" t="s">
        <v>2686</v>
      </c>
      <c r="Q749" s="16" t="s">
        <v>2684</v>
      </c>
      <c r="R749" s="17">
        <v>210170</v>
      </c>
      <c r="S749" s="18" t="s">
        <v>2685</v>
      </c>
      <c r="T749" s="16" t="s">
        <v>864</v>
      </c>
      <c r="U749" s="17">
        <v>116250</v>
      </c>
      <c r="V749" s="19">
        <v>116250</v>
      </c>
    </row>
    <row r="750" spans="1:22" x14ac:dyDescent="0.2">
      <c r="A750" s="15" t="s">
        <v>2687</v>
      </c>
      <c r="B750" s="18" t="s">
        <v>2687</v>
      </c>
      <c r="C750" s="16" t="s">
        <v>2688</v>
      </c>
      <c r="D750" s="17">
        <v>602878</v>
      </c>
      <c r="E750" s="25" t="s">
        <v>2689</v>
      </c>
      <c r="F750" s="16" t="s">
        <v>864</v>
      </c>
      <c r="G750" s="26">
        <v>156964</v>
      </c>
      <c r="H750" s="27">
        <v>156964</v>
      </c>
      <c r="I750" s="5" t="s">
        <v>2690</v>
      </c>
      <c r="J750" s="1" t="s">
        <v>2688</v>
      </c>
      <c r="K750" s="3">
        <v>680014</v>
      </c>
      <c r="L750" s="5" t="s">
        <v>2689</v>
      </c>
      <c r="M750" s="1" t="s">
        <v>864</v>
      </c>
      <c r="N750" s="13">
        <v>152082</v>
      </c>
      <c r="O750" s="3">
        <v>152082</v>
      </c>
      <c r="P750" s="15" t="s">
        <v>2690</v>
      </c>
      <c r="Q750" s="16" t="s">
        <v>2688</v>
      </c>
      <c r="R750" s="17">
        <v>621570</v>
      </c>
      <c r="S750" s="18" t="s">
        <v>2689</v>
      </c>
      <c r="T750" s="16" t="s">
        <v>864</v>
      </c>
      <c r="U750" s="17">
        <v>153060</v>
      </c>
      <c r="V750" s="19">
        <v>153060</v>
      </c>
    </row>
    <row r="751" spans="1:22" x14ac:dyDescent="0.2">
      <c r="A751" s="20"/>
      <c r="B751" s="24"/>
      <c r="C751" s="21"/>
      <c r="D751" s="22"/>
      <c r="E751" s="25" t="s">
        <v>2691</v>
      </c>
      <c r="F751" s="16" t="s">
        <v>2692</v>
      </c>
      <c r="G751" s="26">
        <v>43707</v>
      </c>
      <c r="H751" s="30"/>
      <c r="P751" s="20"/>
      <c r="Q751" s="21"/>
      <c r="R751" s="22"/>
      <c r="S751" s="24"/>
      <c r="T751" s="21"/>
      <c r="U751" s="22"/>
      <c r="V751" s="23"/>
    </row>
    <row r="752" spans="1:22" x14ac:dyDescent="0.2">
      <c r="A752" s="20"/>
      <c r="B752" s="24"/>
      <c r="C752" s="21"/>
      <c r="D752" s="22"/>
      <c r="E752" s="25" t="s">
        <v>2693</v>
      </c>
      <c r="F752" s="16" t="s">
        <v>2694</v>
      </c>
      <c r="G752" s="26">
        <v>38479</v>
      </c>
      <c r="H752" s="30"/>
      <c r="P752" s="20"/>
      <c r="Q752" s="21"/>
      <c r="R752" s="22"/>
      <c r="S752" s="24"/>
      <c r="T752" s="21"/>
      <c r="U752" s="22"/>
      <c r="V752" s="23"/>
    </row>
    <row r="753" spans="1:22" x14ac:dyDescent="0.2">
      <c r="A753" s="20"/>
      <c r="B753" s="24"/>
      <c r="C753" s="21"/>
      <c r="D753" s="22"/>
      <c r="E753" s="25" t="s">
        <v>2695</v>
      </c>
      <c r="F753" s="16" t="s">
        <v>2696</v>
      </c>
      <c r="G753" s="26">
        <v>29283</v>
      </c>
      <c r="H753" s="30"/>
      <c r="P753" s="20"/>
      <c r="Q753" s="21"/>
      <c r="R753" s="22"/>
      <c r="S753" s="24"/>
      <c r="T753" s="21"/>
      <c r="U753" s="22"/>
      <c r="V753" s="23"/>
    </row>
    <row r="754" spans="1:22" x14ac:dyDescent="0.2">
      <c r="A754" s="15" t="s">
        <v>2697</v>
      </c>
      <c r="B754" s="18" t="s">
        <v>2697</v>
      </c>
      <c r="C754" s="16" t="s">
        <v>2698</v>
      </c>
      <c r="D754" s="17">
        <v>264346</v>
      </c>
      <c r="E754" s="25" t="s">
        <v>2699</v>
      </c>
      <c r="F754" s="16" t="s">
        <v>864</v>
      </c>
      <c r="G754" s="26">
        <v>141115</v>
      </c>
      <c r="H754" s="27">
        <v>141115</v>
      </c>
      <c r="I754" s="5" t="s">
        <v>2700</v>
      </c>
      <c r="J754" s="1" t="s">
        <v>2698</v>
      </c>
      <c r="K754" s="3">
        <v>368374</v>
      </c>
      <c r="L754" s="5" t="s">
        <v>2699</v>
      </c>
      <c r="M754" s="1" t="s">
        <v>864</v>
      </c>
      <c r="N754" s="13">
        <v>151580</v>
      </c>
      <c r="O754" s="3">
        <v>151580</v>
      </c>
      <c r="P754" s="15" t="s">
        <v>2700</v>
      </c>
      <c r="Q754" s="16" t="s">
        <v>2698</v>
      </c>
      <c r="R754" s="17">
        <v>436712</v>
      </c>
      <c r="S754" s="18" t="s">
        <v>2699</v>
      </c>
      <c r="T754" s="16" t="s">
        <v>864</v>
      </c>
      <c r="U754" s="17">
        <v>159498</v>
      </c>
      <c r="V754" s="19">
        <v>159498</v>
      </c>
    </row>
    <row r="755" spans="1:22" x14ac:dyDescent="0.2">
      <c r="A755" s="20"/>
      <c r="B755" s="24"/>
      <c r="C755" s="21"/>
      <c r="D755" s="22"/>
      <c r="E755" s="28"/>
      <c r="F755" s="21"/>
      <c r="G755" s="29"/>
      <c r="H755" s="30"/>
      <c r="I755" s="5" t="s">
        <v>2701</v>
      </c>
      <c r="J755" s="1" t="s">
        <v>2702</v>
      </c>
      <c r="K755" s="3">
        <v>144742</v>
      </c>
      <c r="L755" s="5" t="s">
        <v>697</v>
      </c>
      <c r="M755" s="1" t="s">
        <v>864</v>
      </c>
      <c r="N755" s="13">
        <v>65358</v>
      </c>
      <c r="O755" s="3">
        <v>65358</v>
      </c>
      <c r="P755" s="15" t="s">
        <v>2701</v>
      </c>
      <c r="Q755" s="16" t="s">
        <v>2702</v>
      </c>
      <c r="R755" s="17">
        <v>138333</v>
      </c>
      <c r="S755" s="18" t="s">
        <v>697</v>
      </c>
      <c r="T755" s="16" t="s">
        <v>864</v>
      </c>
      <c r="U755" s="17">
        <v>60608</v>
      </c>
      <c r="V755" s="19">
        <v>60608</v>
      </c>
    </row>
    <row r="756" spans="1:22" x14ac:dyDescent="0.2">
      <c r="A756" s="15" t="s">
        <v>2703</v>
      </c>
      <c r="B756" s="18" t="s">
        <v>2703</v>
      </c>
      <c r="C756" s="16" t="s">
        <v>2704</v>
      </c>
      <c r="D756" s="17">
        <v>123786</v>
      </c>
      <c r="E756" s="25" t="s">
        <v>2705</v>
      </c>
      <c r="F756" s="16" t="s">
        <v>2706</v>
      </c>
      <c r="G756" s="26">
        <v>38988</v>
      </c>
      <c r="H756" s="27">
        <v>38988</v>
      </c>
      <c r="I756" s="5" t="s">
        <v>2707</v>
      </c>
      <c r="J756" s="1" t="s">
        <v>2704</v>
      </c>
      <c r="K756" s="3">
        <v>135758</v>
      </c>
      <c r="L756" s="5" t="s">
        <v>2705</v>
      </c>
      <c r="M756" s="1" t="s">
        <v>2706</v>
      </c>
      <c r="N756" s="13">
        <v>38420</v>
      </c>
      <c r="O756" s="3">
        <v>38420</v>
      </c>
      <c r="P756" s="15" t="s">
        <v>2707</v>
      </c>
      <c r="Q756" s="16" t="s">
        <v>2704</v>
      </c>
      <c r="R756" s="17">
        <v>153990</v>
      </c>
      <c r="S756" s="18" t="s">
        <v>2705</v>
      </c>
      <c r="T756" s="16" t="s">
        <v>2706</v>
      </c>
      <c r="U756" s="17">
        <v>42034</v>
      </c>
      <c r="V756" s="19">
        <v>42034</v>
      </c>
    </row>
    <row r="757" spans="1:22" x14ac:dyDescent="0.2">
      <c r="A757" s="20"/>
      <c r="B757" s="24"/>
      <c r="C757" s="21"/>
      <c r="D757" s="22"/>
      <c r="E757" s="28"/>
      <c r="F757" s="21"/>
      <c r="G757" s="29"/>
      <c r="H757" s="30"/>
      <c r="P757" s="15" t="s">
        <v>2708</v>
      </c>
      <c r="Q757" s="16" t="s">
        <v>2709</v>
      </c>
      <c r="R757" s="17">
        <v>118502</v>
      </c>
      <c r="S757" s="18" t="s">
        <v>2710</v>
      </c>
      <c r="T757" s="16" t="s">
        <v>2711</v>
      </c>
      <c r="U757" s="17">
        <v>23746</v>
      </c>
      <c r="V757" s="19">
        <v>23746</v>
      </c>
    </row>
    <row r="758" spans="1:22" x14ac:dyDescent="0.2">
      <c r="A758" s="20"/>
      <c r="B758" s="24"/>
      <c r="C758" s="21"/>
      <c r="D758" s="22"/>
      <c r="E758" s="28"/>
      <c r="F758" s="21"/>
      <c r="G758" s="29"/>
      <c r="H758" s="30"/>
      <c r="P758" s="20"/>
      <c r="Q758" s="21"/>
      <c r="R758" s="22"/>
      <c r="S758" s="18" t="s">
        <v>2712</v>
      </c>
      <c r="T758" s="16" t="s">
        <v>410</v>
      </c>
      <c r="U758" s="17">
        <v>21006</v>
      </c>
      <c r="V758" s="23"/>
    </row>
    <row r="759" spans="1:22" x14ac:dyDescent="0.2">
      <c r="A759" s="15" t="s">
        <v>2713</v>
      </c>
      <c r="B759" s="18" t="s">
        <v>2713</v>
      </c>
      <c r="C759" s="16" t="s">
        <v>2714</v>
      </c>
      <c r="D759" s="17">
        <v>480628</v>
      </c>
      <c r="E759" s="25" t="s">
        <v>2715</v>
      </c>
      <c r="F759" s="16" t="s">
        <v>2716</v>
      </c>
      <c r="G759" s="26">
        <v>211495</v>
      </c>
      <c r="H759" s="27">
        <v>211495</v>
      </c>
      <c r="I759" s="5" t="s">
        <v>2717</v>
      </c>
      <c r="J759" s="1" t="s">
        <v>2718</v>
      </c>
      <c r="K759" s="3">
        <v>563598</v>
      </c>
      <c r="L759" s="5" t="s">
        <v>2715</v>
      </c>
      <c r="M759" s="1" t="s">
        <v>2716</v>
      </c>
      <c r="N759" s="13">
        <v>243771</v>
      </c>
      <c r="O759" s="3">
        <v>243771</v>
      </c>
      <c r="P759" s="15" t="s">
        <v>2717</v>
      </c>
      <c r="Q759" s="16" t="s">
        <v>2714</v>
      </c>
      <c r="R759" s="17">
        <v>685306</v>
      </c>
      <c r="S759" s="18" t="s">
        <v>2715</v>
      </c>
      <c r="T759" s="16" t="s">
        <v>2716</v>
      </c>
      <c r="U759" s="17">
        <v>291707</v>
      </c>
      <c r="V759" s="19">
        <v>291707</v>
      </c>
    </row>
    <row r="760" spans="1:22" x14ac:dyDescent="0.2">
      <c r="A760" s="20"/>
      <c r="B760" s="24"/>
      <c r="C760" s="21"/>
      <c r="D760" s="22"/>
      <c r="E760" s="25" t="s">
        <v>2719</v>
      </c>
      <c r="F760" s="16" t="s">
        <v>2720</v>
      </c>
      <c r="G760" s="26">
        <v>51671</v>
      </c>
      <c r="H760" s="30"/>
      <c r="P760" s="20"/>
      <c r="Q760" s="21"/>
      <c r="R760" s="22"/>
      <c r="S760" s="18" t="s">
        <v>2719</v>
      </c>
      <c r="T760" s="16" t="s">
        <v>2721</v>
      </c>
      <c r="U760" s="17">
        <v>62134</v>
      </c>
      <c r="V760" s="23"/>
    </row>
    <row r="761" spans="1:22" x14ac:dyDescent="0.2">
      <c r="A761" s="15" t="s">
        <v>2722</v>
      </c>
      <c r="B761" s="18" t="s">
        <v>2722</v>
      </c>
      <c r="C761" s="16" t="s">
        <v>2723</v>
      </c>
      <c r="D761" s="17">
        <v>102637</v>
      </c>
      <c r="E761" s="25" t="s">
        <v>2724</v>
      </c>
      <c r="F761" s="16" t="s">
        <v>2725</v>
      </c>
      <c r="G761" s="26">
        <v>43181</v>
      </c>
      <c r="H761" s="27">
        <v>43181</v>
      </c>
      <c r="I761" s="5" t="s">
        <v>2726</v>
      </c>
      <c r="J761" s="1" t="s">
        <v>2723</v>
      </c>
      <c r="K761" s="3">
        <v>104646</v>
      </c>
      <c r="L761" s="5" t="s">
        <v>2724</v>
      </c>
      <c r="M761" s="1" t="s">
        <v>2725</v>
      </c>
      <c r="N761" s="13">
        <v>39643</v>
      </c>
      <c r="O761" s="3">
        <v>39643</v>
      </c>
      <c r="P761" s="15" t="s">
        <v>2726</v>
      </c>
      <c r="Q761" s="16" t="s">
        <v>2723</v>
      </c>
      <c r="R761" s="17">
        <v>107456</v>
      </c>
      <c r="S761" s="18" t="s">
        <v>2724</v>
      </c>
      <c r="T761" s="16" t="s">
        <v>2725</v>
      </c>
      <c r="U761" s="17">
        <v>40524</v>
      </c>
      <c r="V761" s="19">
        <v>40524</v>
      </c>
    </row>
    <row r="762" spans="1:22" x14ac:dyDescent="0.2">
      <c r="A762" s="15" t="s">
        <v>2727</v>
      </c>
      <c r="B762" s="18" t="s">
        <v>2727</v>
      </c>
      <c r="C762" s="16" t="s">
        <v>2728</v>
      </c>
      <c r="D762" s="17">
        <v>742177</v>
      </c>
      <c r="E762" s="25" t="s">
        <v>2729</v>
      </c>
      <c r="F762" s="16" t="s">
        <v>2730</v>
      </c>
      <c r="G762" s="26">
        <v>163855</v>
      </c>
      <c r="H762" s="27">
        <v>163855</v>
      </c>
      <c r="I762" s="5" t="s">
        <v>2731</v>
      </c>
      <c r="J762" s="1" t="s">
        <v>2728</v>
      </c>
      <c r="K762" s="3">
        <v>650154</v>
      </c>
      <c r="L762" s="5" t="s">
        <v>2729</v>
      </c>
      <c r="M762" s="1" t="s">
        <v>2730</v>
      </c>
      <c r="N762" s="13">
        <v>147306</v>
      </c>
      <c r="O762" s="3">
        <v>147306</v>
      </c>
      <c r="P762" s="15" t="s">
        <v>2731</v>
      </c>
      <c r="Q762" s="16" t="s">
        <v>2728</v>
      </c>
      <c r="R762" s="17">
        <v>662577</v>
      </c>
      <c r="S762" s="18" t="s">
        <v>2729</v>
      </c>
      <c r="T762" s="16" t="s">
        <v>2730</v>
      </c>
      <c r="U762" s="17">
        <v>145170</v>
      </c>
      <c r="V762" s="19">
        <v>145170</v>
      </c>
    </row>
    <row r="763" spans="1:22" x14ac:dyDescent="0.2">
      <c r="A763" s="20"/>
      <c r="B763" s="24"/>
      <c r="C763" s="21"/>
      <c r="D763" s="22"/>
      <c r="E763" s="25" t="s">
        <v>2732</v>
      </c>
      <c r="F763" s="16" t="s">
        <v>2733</v>
      </c>
      <c r="G763" s="26">
        <v>31470</v>
      </c>
      <c r="H763" s="30"/>
      <c r="P763" s="20"/>
      <c r="Q763" s="21"/>
      <c r="R763" s="22"/>
      <c r="S763" s="24"/>
      <c r="T763" s="21"/>
      <c r="U763" s="22"/>
      <c r="V763" s="23"/>
    </row>
    <row r="764" spans="1:22" x14ac:dyDescent="0.2">
      <c r="A764" s="15" t="s">
        <v>2734</v>
      </c>
      <c r="B764" s="18" t="s">
        <v>2734</v>
      </c>
      <c r="C764" s="16" t="s">
        <v>2735</v>
      </c>
      <c r="D764" s="17">
        <v>233598</v>
      </c>
      <c r="E764" s="25" t="s">
        <v>2736</v>
      </c>
      <c r="F764" s="16" t="s">
        <v>2737</v>
      </c>
      <c r="G764" s="26">
        <v>125448</v>
      </c>
      <c r="H764" s="27">
        <v>125448</v>
      </c>
      <c r="I764" s="5" t="s">
        <v>2738</v>
      </c>
      <c r="J764" s="1" t="s">
        <v>2735</v>
      </c>
      <c r="K764" s="3">
        <v>320304</v>
      </c>
      <c r="L764" s="5" t="s">
        <v>2736</v>
      </c>
      <c r="M764" s="1" t="s">
        <v>2737</v>
      </c>
      <c r="N764" s="13">
        <v>150624</v>
      </c>
      <c r="O764" s="3">
        <v>150624</v>
      </c>
      <c r="P764" s="15" t="s">
        <v>2738</v>
      </c>
      <c r="Q764" s="16" t="s">
        <v>2735</v>
      </c>
      <c r="R764" s="17">
        <v>367413</v>
      </c>
      <c r="S764" s="18" t="s">
        <v>2736</v>
      </c>
      <c r="T764" s="16" t="s">
        <v>2737</v>
      </c>
      <c r="U764" s="17">
        <v>181376</v>
      </c>
      <c r="V764" s="19">
        <v>181376</v>
      </c>
    </row>
    <row r="765" spans="1:22" x14ac:dyDescent="0.2">
      <c r="A765" s="15" t="s">
        <v>2739</v>
      </c>
      <c r="B765" s="18" t="s">
        <v>2739</v>
      </c>
      <c r="C765" s="16" t="s">
        <v>2740</v>
      </c>
      <c r="D765" s="17">
        <v>2067959</v>
      </c>
      <c r="E765" s="25" t="s">
        <v>2741</v>
      </c>
      <c r="F765" s="16" t="s">
        <v>2742</v>
      </c>
      <c r="G765" s="26">
        <v>280826</v>
      </c>
      <c r="H765" s="27">
        <v>280826</v>
      </c>
      <c r="I765" s="5" t="s">
        <v>2743</v>
      </c>
      <c r="J765" s="1" t="s">
        <v>2740</v>
      </c>
      <c r="K765" s="3">
        <v>2395997</v>
      </c>
      <c r="L765" s="5" t="s">
        <v>2741</v>
      </c>
      <c r="M765" s="1" t="s">
        <v>2742</v>
      </c>
      <c r="N765" s="13">
        <v>303447</v>
      </c>
      <c r="O765" s="3">
        <v>303447</v>
      </c>
      <c r="P765" s="15" t="s">
        <v>2743</v>
      </c>
      <c r="Q765" s="16" t="s">
        <v>2740</v>
      </c>
      <c r="R765" s="17">
        <v>2783243</v>
      </c>
      <c r="S765" s="18" t="s">
        <v>2741</v>
      </c>
      <c r="T765" s="16" t="s">
        <v>2742</v>
      </c>
      <c r="U765" s="17">
        <v>335709</v>
      </c>
      <c r="V765" s="19">
        <v>335709</v>
      </c>
    </row>
    <row r="766" spans="1:22" x14ac:dyDescent="0.2">
      <c r="A766" s="20"/>
      <c r="B766" s="24"/>
      <c r="C766" s="21"/>
      <c r="D766" s="22"/>
      <c r="E766" s="25" t="s">
        <v>2744</v>
      </c>
      <c r="F766" s="16" t="s">
        <v>2745</v>
      </c>
      <c r="G766" s="26">
        <v>240368</v>
      </c>
      <c r="H766" s="30"/>
      <c r="L766" s="5" t="s">
        <v>2744</v>
      </c>
      <c r="M766" s="1" t="s">
        <v>2746</v>
      </c>
      <c r="N766" s="13">
        <v>248232</v>
      </c>
      <c r="P766" s="20"/>
      <c r="Q766" s="21"/>
      <c r="R766" s="22"/>
      <c r="S766" s="18" t="s">
        <v>2744</v>
      </c>
      <c r="T766" s="16" t="s">
        <v>2746</v>
      </c>
      <c r="U766" s="17">
        <v>244769</v>
      </c>
      <c r="V766" s="23"/>
    </row>
    <row r="767" spans="1:22" x14ac:dyDescent="0.2">
      <c r="A767" s="20"/>
      <c r="B767" s="24"/>
      <c r="C767" s="21"/>
      <c r="D767" s="22"/>
      <c r="E767" s="25" t="s">
        <v>2747</v>
      </c>
      <c r="F767" s="16" t="s">
        <v>2748</v>
      </c>
      <c r="G767" s="26">
        <v>97217</v>
      </c>
      <c r="H767" s="30"/>
      <c r="L767" s="5" t="s">
        <v>2747</v>
      </c>
      <c r="M767" s="1" t="s">
        <v>2749</v>
      </c>
      <c r="N767" s="13">
        <v>108787</v>
      </c>
      <c r="P767" s="20"/>
      <c r="Q767" s="21"/>
      <c r="R767" s="22"/>
      <c r="S767" s="18" t="s">
        <v>2747</v>
      </c>
      <c r="T767" s="16" t="s">
        <v>2749</v>
      </c>
      <c r="U767" s="17">
        <v>107685</v>
      </c>
      <c r="V767" s="23"/>
    </row>
    <row r="768" spans="1:22" x14ac:dyDescent="0.2">
      <c r="A768" s="20"/>
      <c r="B768" s="24"/>
      <c r="C768" s="21"/>
      <c r="D768" s="22"/>
      <c r="E768" s="28"/>
      <c r="F768" s="21"/>
      <c r="G768" s="29"/>
      <c r="H768" s="30"/>
      <c r="L768" s="5" t="s">
        <v>2750</v>
      </c>
      <c r="M768" s="1" t="s">
        <v>2751</v>
      </c>
      <c r="N768" s="13">
        <v>6371</v>
      </c>
      <c r="P768" s="20"/>
      <c r="Q768" s="21"/>
      <c r="R768" s="22"/>
      <c r="S768" s="18" t="s">
        <v>2750</v>
      </c>
      <c r="T768" s="16" t="s">
        <v>2751</v>
      </c>
      <c r="U768" s="17">
        <v>77648</v>
      </c>
      <c r="V768" s="23"/>
    </row>
    <row r="769" spans="1:22" x14ac:dyDescent="0.2">
      <c r="A769" s="15" t="s">
        <v>2752</v>
      </c>
      <c r="B769" s="18" t="s">
        <v>2752</v>
      </c>
      <c r="C769" s="16" t="s">
        <v>2753</v>
      </c>
      <c r="D769" s="17">
        <v>147585</v>
      </c>
      <c r="E769" s="25" t="s">
        <v>2754</v>
      </c>
      <c r="F769" s="16" t="s">
        <v>2755</v>
      </c>
      <c r="G769" s="26">
        <v>57461</v>
      </c>
      <c r="H769" s="27">
        <v>57461</v>
      </c>
      <c r="I769" s="5" t="s">
        <v>2756</v>
      </c>
      <c r="J769" s="1" t="s">
        <v>2753</v>
      </c>
      <c r="K769" s="3">
        <v>170943</v>
      </c>
      <c r="L769" s="5" t="s">
        <v>2754</v>
      </c>
      <c r="M769" s="1" t="s">
        <v>2755</v>
      </c>
      <c r="N769" s="13">
        <v>59614</v>
      </c>
      <c r="O769" s="3">
        <v>59614</v>
      </c>
      <c r="P769" s="15" t="s">
        <v>2756</v>
      </c>
      <c r="Q769" s="16" t="s">
        <v>2753</v>
      </c>
      <c r="R769" s="17">
        <v>172425</v>
      </c>
      <c r="S769" s="18" t="s">
        <v>2754</v>
      </c>
      <c r="T769" s="16" t="s">
        <v>2755</v>
      </c>
      <c r="U769" s="17">
        <v>60785</v>
      </c>
      <c r="V769" s="19">
        <v>60785</v>
      </c>
    </row>
    <row r="770" spans="1:22" x14ac:dyDescent="0.2">
      <c r="A770" s="15" t="s">
        <v>2757</v>
      </c>
      <c r="B770" s="18" t="s">
        <v>2757</v>
      </c>
      <c r="C770" s="16" t="s">
        <v>2758</v>
      </c>
      <c r="D770" s="17">
        <v>120132</v>
      </c>
      <c r="E770" s="25" t="s">
        <v>2759</v>
      </c>
      <c r="F770" s="16" t="s">
        <v>2760</v>
      </c>
      <c r="G770" s="26">
        <v>33578</v>
      </c>
      <c r="H770" s="27">
        <v>33578</v>
      </c>
      <c r="I770" s="5" t="s">
        <v>2761</v>
      </c>
      <c r="J770" s="1" t="s">
        <v>2758</v>
      </c>
      <c r="K770" s="3">
        <v>129749</v>
      </c>
      <c r="L770" s="5" t="s">
        <v>2759</v>
      </c>
      <c r="M770" s="1" t="s">
        <v>2760</v>
      </c>
      <c r="N770" s="13">
        <v>34782</v>
      </c>
      <c r="O770" s="3">
        <v>34782</v>
      </c>
      <c r="P770" s="15" t="s">
        <v>2761</v>
      </c>
      <c r="Q770" s="16" t="s">
        <v>2762</v>
      </c>
      <c r="R770" s="17">
        <v>149198</v>
      </c>
      <c r="S770" s="18" t="s">
        <v>2759</v>
      </c>
      <c r="T770" s="16" t="s">
        <v>2760</v>
      </c>
      <c r="U770" s="17">
        <v>36411</v>
      </c>
      <c r="V770" s="19">
        <v>36411</v>
      </c>
    </row>
    <row r="771" spans="1:22" x14ac:dyDescent="0.2">
      <c r="A771" s="20"/>
      <c r="B771" s="24"/>
      <c r="C771" s="21"/>
      <c r="D771" s="22"/>
      <c r="E771" s="25" t="s">
        <v>2763</v>
      </c>
      <c r="F771" s="16" t="s">
        <v>2764</v>
      </c>
      <c r="G771" s="26">
        <v>23298</v>
      </c>
      <c r="H771" s="30"/>
      <c r="L771" s="5" t="s">
        <v>2763</v>
      </c>
      <c r="M771" s="1" t="s">
        <v>2760</v>
      </c>
      <c r="N771" s="13">
        <v>26448</v>
      </c>
      <c r="P771" s="20"/>
      <c r="Q771" s="21"/>
      <c r="R771" s="22"/>
      <c r="S771" s="24"/>
      <c r="T771" s="21"/>
      <c r="U771" s="22"/>
      <c r="V771" s="23"/>
    </row>
    <row r="772" spans="1:22" x14ac:dyDescent="0.2">
      <c r="A772" s="20"/>
      <c r="B772" s="24"/>
      <c r="C772" s="21"/>
      <c r="D772" s="22"/>
      <c r="E772" s="28"/>
      <c r="F772" s="21"/>
      <c r="G772" s="29"/>
      <c r="H772" s="30"/>
      <c r="P772" s="15" t="s">
        <v>2765</v>
      </c>
      <c r="Q772" s="16" t="s">
        <v>2766</v>
      </c>
      <c r="R772" s="17">
        <v>93420</v>
      </c>
      <c r="S772" s="18" t="s">
        <v>2767</v>
      </c>
      <c r="T772" s="16" t="s">
        <v>2768</v>
      </c>
      <c r="U772" s="17">
        <v>51442</v>
      </c>
      <c r="V772" s="19">
        <v>51442</v>
      </c>
    </row>
    <row r="773" spans="1:22" x14ac:dyDescent="0.2">
      <c r="A773" s="15" t="s">
        <v>2769</v>
      </c>
      <c r="B773" s="18" t="s">
        <v>2769</v>
      </c>
      <c r="C773" s="16" t="s">
        <v>2770</v>
      </c>
      <c r="D773" s="17">
        <v>614128</v>
      </c>
      <c r="E773" s="25" t="s">
        <v>2771</v>
      </c>
      <c r="F773" s="16" t="s">
        <v>2772</v>
      </c>
      <c r="G773" s="26">
        <v>332832</v>
      </c>
      <c r="H773" s="27">
        <v>332832</v>
      </c>
      <c r="I773" s="5" t="s">
        <v>2773</v>
      </c>
      <c r="J773" s="1" t="s">
        <v>2770</v>
      </c>
      <c r="K773" s="3">
        <v>659188</v>
      </c>
      <c r="L773" s="5" t="s">
        <v>2771</v>
      </c>
      <c r="M773" s="1" t="s">
        <v>2772</v>
      </c>
      <c r="N773" s="13">
        <v>313619</v>
      </c>
      <c r="O773" s="3">
        <v>313619</v>
      </c>
      <c r="P773" s="15" t="s">
        <v>2773</v>
      </c>
      <c r="Q773" s="16" t="s">
        <v>2770</v>
      </c>
      <c r="R773" s="17">
        <v>610001</v>
      </c>
      <c r="S773" s="18" t="s">
        <v>2771</v>
      </c>
      <c r="T773" s="16" t="s">
        <v>2772</v>
      </c>
      <c r="U773" s="17">
        <v>287208</v>
      </c>
      <c r="V773" s="19">
        <v>287208</v>
      </c>
    </row>
    <row r="774" spans="1:22" x14ac:dyDescent="0.2">
      <c r="A774" s="20"/>
      <c r="B774" s="24"/>
      <c r="C774" s="21"/>
      <c r="D774" s="22"/>
      <c r="E774" s="25" t="s">
        <v>2774</v>
      </c>
      <c r="F774" s="16" t="s">
        <v>2775</v>
      </c>
      <c r="G774" s="26">
        <v>28867</v>
      </c>
      <c r="H774" s="30"/>
      <c r="P774" s="20"/>
      <c r="Q774" s="21"/>
      <c r="R774" s="22"/>
      <c r="S774" s="24"/>
      <c r="T774" s="21"/>
      <c r="U774" s="22"/>
      <c r="V774" s="23"/>
    </row>
    <row r="775" spans="1:22" x14ac:dyDescent="0.2">
      <c r="A775" s="15" t="s">
        <v>2776</v>
      </c>
      <c r="B775" s="18" t="s">
        <v>2776</v>
      </c>
      <c r="C775" s="16" t="s">
        <v>2777</v>
      </c>
      <c r="D775" s="17">
        <v>160976</v>
      </c>
      <c r="E775" s="25" t="s">
        <v>2778</v>
      </c>
      <c r="F775" s="16" t="s">
        <v>2779</v>
      </c>
      <c r="G775" s="26">
        <v>120847</v>
      </c>
      <c r="H775" s="27">
        <v>120847</v>
      </c>
      <c r="I775" s="5" t="s">
        <v>2780</v>
      </c>
      <c r="J775" s="1" t="s">
        <v>2777</v>
      </c>
      <c r="K775" s="3">
        <v>224551</v>
      </c>
      <c r="L775" s="5" t="s">
        <v>2778</v>
      </c>
      <c r="M775" s="1" t="s">
        <v>2779</v>
      </c>
      <c r="N775" s="13">
        <v>122377</v>
      </c>
      <c r="O775" s="3">
        <v>122377</v>
      </c>
      <c r="P775" s="15" t="s">
        <v>2780</v>
      </c>
      <c r="Q775" s="16" t="s">
        <v>2777</v>
      </c>
      <c r="R775" s="17">
        <v>233870</v>
      </c>
      <c r="S775" s="18" t="s">
        <v>2778</v>
      </c>
      <c r="T775" s="16" t="s">
        <v>2779</v>
      </c>
      <c r="U775" s="17">
        <v>127473</v>
      </c>
      <c r="V775" s="19">
        <v>127473</v>
      </c>
    </row>
    <row r="776" spans="1:22" x14ac:dyDescent="0.2">
      <c r="A776" s="15" t="s">
        <v>2781</v>
      </c>
      <c r="B776" s="18" t="s">
        <v>2781</v>
      </c>
      <c r="C776" s="16" t="s">
        <v>2782</v>
      </c>
      <c r="D776" s="17">
        <v>666880</v>
      </c>
      <c r="E776" s="25" t="s">
        <v>2783</v>
      </c>
      <c r="F776" s="16" t="s">
        <v>2784</v>
      </c>
      <c r="G776" s="26">
        <v>417139</v>
      </c>
      <c r="H776" s="27">
        <v>417139</v>
      </c>
      <c r="I776" s="5" t="s">
        <v>2785</v>
      </c>
      <c r="J776" s="1" t="s">
        <v>2782</v>
      </c>
      <c r="K776" s="3">
        <v>843746</v>
      </c>
      <c r="L776" s="5" t="s">
        <v>2783</v>
      </c>
      <c r="M776" s="1" t="s">
        <v>2784</v>
      </c>
      <c r="N776" s="13">
        <v>486699</v>
      </c>
      <c r="O776" s="3">
        <v>486699</v>
      </c>
      <c r="P776" s="15" t="s">
        <v>2785</v>
      </c>
      <c r="Q776" s="16" t="s">
        <v>2782</v>
      </c>
      <c r="R776" s="17">
        <v>980263</v>
      </c>
      <c r="S776" s="18" t="s">
        <v>2783</v>
      </c>
      <c r="T776" s="16" t="s">
        <v>2784</v>
      </c>
      <c r="U776" s="17">
        <v>520116</v>
      </c>
      <c r="V776" s="19">
        <v>520116</v>
      </c>
    </row>
    <row r="777" spans="1:22" x14ac:dyDescent="0.2">
      <c r="A777" s="15" t="s">
        <v>2786</v>
      </c>
      <c r="B777" s="18" t="s">
        <v>2786</v>
      </c>
      <c r="C777" s="16" t="s">
        <v>2787</v>
      </c>
      <c r="D777" s="17">
        <v>708954</v>
      </c>
      <c r="E777" s="25" t="s">
        <v>2788</v>
      </c>
      <c r="F777" s="16" t="s">
        <v>2789</v>
      </c>
      <c r="G777" s="26">
        <v>367167</v>
      </c>
      <c r="H777" s="27">
        <v>367167</v>
      </c>
      <c r="I777" s="5" t="s">
        <v>2790</v>
      </c>
      <c r="J777" s="1" t="s">
        <v>2787</v>
      </c>
      <c r="K777" s="3">
        <v>859532</v>
      </c>
      <c r="L777" s="5" t="s">
        <v>2788</v>
      </c>
      <c r="M777" s="1" t="s">
        <v>2789</v>
      </c>
      <c r="N777" s="13">
        <v>393049</v>
      </c>
      <c r="O777" s="3">
        <v>393049</v>
      </c>
      <c r="P777" s="15" t="s">
        <v>2790</v>
      </c>
      <c r="Q777" s="16" t="s">
        <v>2787</v>
      </c>
      <c r="R777" s="17">
        <v>937478</v>
      </c>
      <c r="S777" s="18" t="s">
        <v>2788</v>
      </c>
      <c r="T777" s="16" t="s">
        <v>2789</v>
      </c>
      <c r="U777" s="17">
        <v>391906</v>
      </c>
      <c r="V777" s="19">
        <v>391906</v>
      </c>
    </row>
    <row r="778" spans="1:22" x14ac:dyDescent="0.2">
      <c r="A778" s="15" t="s">
        <v>2791</v>
      </c>
      <c r="B778" s="18" t="s">
        <v>2791</v>
      </c>
      <c r="C778" s="16" t="s">
        <v>2792</v>
      </c>
      <c r="D778" s="17">
        <v>150522</v>
      </c>
      <c r="E778" s="25" t="s">
        <v>2793</v>
      </c>
      <c r="F778" s="16" t="s">
        <v>2794</v>
      </c>
      <c r="G778" s="26">
        <v>79242</v>
      </c>
      <c r="H778" s="27">
        <v>79242</v>
      </c>
      <c r="I778" s="5" t="s">
        <v>2795</v>
      </c>
      <c r="J778" s="1" t="s">
        <v>2792</v>
      </c>
      <c r="K778" s="3">
        <v>192034</v>
      </c>
      <c r="L778" s="5" t="s">
        <v>2793</v>
      </c>
      <c r="M778" s="1" t="s">
        <v>2794</v>
      </c>
      <c r="N778" s="13">
        <v>77906</v>
      </c>
      <c r="O778" s="3">
        <v>77906</v>
      </c>
      <c r="P778" s="15" t="s">
        <v>2795</v>
      </c>
      <c r="Q778" s="16" t="s">
        <v>2792</v>
      </c>
      <c r="R778" s="17">
        <v>230162</v>
      </c>
      <c r="S778" s="18" t="s">
        <v>2793</v>
      </c>
      <c r="T778" s="16" t="s">
        <v>2794</v>
      </c>
      <c r="U778" s="17">
        <v>90468</v>
      </c>
      <c r="V778" s="19">
        <v>90468</v>
      </c>
    </row>
    <row r="779" spans="1:22" x14ac:dyDescent="0.2">
      <c r="A779" s="15" t="s">
        <v>2796</v>
      </c>
      <c r="B779" s="18" t="s">
        <v>2796</v>
      </c>
      <c r="C779" s="16" t="s">
        <v>2797</v>
      </c>
      <c r="D779" s="17">
        <v>151309</v>
      </c>
      <c r="E779" s="25" t="s">
        <v>2798</v>
      </c>
      <c r="F779" s="16" t="s">
        <v>2799</v>
      </c>
      <c r="G779" s="26">
        <v>75669</v>
      </c>
      <c r="H779" s="27">
        <v>75669</v>
      </c>
      <c r="I779" s="5" t="s">
        <v>2800</v>
      </c>
      <c r="J779" s="1" t="s">
        <v>2797</v>
      </c>
      <c r="K779" s="3">
        <v>174706</v>
      </c>
      <c r="L779" s="5" t="s">
        <v>2798</v>
      </c>
      <c r="M779" s="1" t="s">
        <v>2799</v>
      </c>
      <c r="N779" s="13">
        <v>83650</v>
      </c>
      <c r="O779" s="3">
        <v>83650</v>
      </c>
      <c r="P779" s="15" t="s">
        <v>2800</v>
      </c>
      <c r="Q779" s="16" t="s">
        <v>2797</v>
      </c>
      <c r="R779" s="17">
        <v>209714</v>
      </c>
      <c r="S779" s="18" t="s">
        <v>2798</v>
      </c>
      <c r="T779" s="16" t="s">
        <v>2799</v>
      </c>
      <c r="U779" s="17">
        <v>96900</v>
      </c>
      <c r="V779" s="19">
        <v>96900</v>
      </c>
    </row>
    <row r="780" spans="1:22" x14ac:dyDescent="0.2">
      <c r="A780" s="15" t="s">
        <v>2801</v>
      </c>
      <c r="B780" s="18" t="s">
        <v>2801</v>
      </c>
      <c r="C780" s="16" t="s">
        <v>2802</v>
      </c>
      <c r="D780" s="17">
        <v>316633</v>
      </c>
      <c r="E780" s="25" t="s">
        <v>2803</v>
      </c>
      <c r="F780" s="16" t="s">
        <v>2804</v>
      </c>
      <c r="G780" s="26">
        <v>68722</v>
      </c>
      <c r="H780" s="27">
        <v>68722</v>
      </c>
      <c r="I780" s="5" t="s">
        <v>2805</v>
      </c>
      <c r="J780" s="1" t="s">
        <v>2802</v>
      </c>
      <c r="K780" s="3">
        <v>299896</v>
      </c>
      <c r="L780" s="5" t="s">
        <v>2803</v>
      </c>
      <c r="M780" s="1" t="s">
        <v>2804</v>
      </c>
      <c r="N780" s="13">
        <v>60651</v>
      </c>
      <c r="O780" s="3">
        <v>60651</v>
      </c>
      <c r="P780" s="15" t="s">
        <v>2805</v>
      </c>
      <c r="Q780" s="16" t="s">
        <v>2802</v>
      </c>
      <c r="R780" s="17">
        <v>299397</v>
      </c>
      <c r="S780" s="18" t="s">
        <v>2803</v>
      </c>
      <c r="T780" s="16" t="s">
        <v>2804</v>
      </c>
      <c r="U780" s="17">
        <v>62235</v>
      </c>
      <c r="V780" s="19">
        <v>62235</v>
      </c>
    </row>
    <row r="781" spans="1:22" x14ac:dyDescent="0.2">
      <c r="A781" s="20"/>
      <c r="B781" s="24"/>
      <c r="C781" s="21"/>
      <c r="D781" s="22"/>
      <c r="E781" s="25" t="s">
        <v>2806</v>
      </c>
      <c r="F781" s="16" t="s">
        <v>2807</v>
      </c>
      <c r="G781" s="26">
        <v>44439</v>
      </c>
      <c r="H781" s="30"/>
      <c r="L781" s="5" t="s">
        <v>2806</v>
      </c>
      <c r="M781" s="1" t="s">
        <v>2317</v>
      </c>
      <c r="N781" s="13">
        <v>34950</v>
      </c>
      <c r="P781" s="20"/>
      <c r="Q781" s="21"/>
      <c r="R781" s="22"/>
      <c r="S781" s="18" t="s">
        <v>2806</v>
      </c>
      <c r="T781" s="16" t="s">
        <v>2317</v>
      </c>
      <c r="U781" s="17">
        <v>33725</v>
      </c>
      <c r="V781" s="23"/>
    </row>
    <row r="782" spans="1:22" x14ac:dyDescent="0.2">
      <c r="A782" s="20"/>
      <c r="B782" s="24"/>
      <c r="C782" s="21"/>
      <c r="D782" s="22"/>
      <c r="E782" s="28"/>
      <c r="F782" s="21"/>
      <c r="G782" s="29"/>
      <c r="H782" s="30"/>
      <c r="I782" s="5" t="s">
        <v>2808</v>
      </c>
      <c r="J782" s="1" t="s">
        <v>2809</v>
      </c>
      <c r="K782" s="3">
        <v>119560</v>
      </c>
      <c r="L782" s="5" t="s">
        <v>2810</v>
      </c>
      <c r="M782" s="1" t="s">
        <v>2811</v>
      </c>
      <c r="N782" s="13">
        <v>43724</v>
      </c>
      <c r="O782" s="3">
        <v>43724</v>
      </c>
      <c r="P782" s="15" t="s">
        <v>2808</v>
      </c>
      <c r="Q782" s="16" t="s">
        <v>2809</v>
      </c>
      <c r="R782" s="17">
        <v>139588</v>
      </c>
      <c r="S782" s="18" t="s">
        <v>2810</v>
      </c>
      <c r="T782" s="16" t="s">
        <v>2811</v>
      </c>
      <c r="U782" s="17">
        <v>54518</v>
      </c>
      <c r="V782" s="19">
        <v>54518</v>
      </c>
    </row>
    <row r="783" spans="1:22" x14ac:dyDescent="0.2">
      <c r="A783" s="15" t="s">
        <v>2812</v>
      </c>
      <c r="B783" s="18" t="s">
        <v>2812</v>
      </c>
      <c r="C783" s="16" t="s">
        <v>2813</v>
      </c>
      <c r="D783" s="17">
        <v>74361</v>
      </c>
      <c r="E783" s="25" t="s">
        <v>2814</v>
      </c>
      <c r="F783" s="16" t="s">
        <v>2815</v>
      </c>
      <c r="G783" s="26">
        <v>55437</v>
      </c>
      <c r="H783" s="27">
        <v>55437</v>
      </c>
      <c r="I783" s="5" t="s">
        <v>2816</v>
      </c>
      <c r="J783" s="1" t="s">
        <v>2813</v>
      </c>
      <c r="K783" s="3">
        <v>111663</v>
      </c>
      <c r="L783" s="5" t="s">
        <v>2814</v>
      </c>
      <c r="M783" s="1" t="s">
        <v>2815</v>
      </c>
      <c r="N783" s="13">
        <v>60603</v>
      </c>
      <c r="O783" s="3">
        <v>60603</v>
      </c>
      <c r="P783" s="15" t="s">
        <v>2816</v>
      </c>
      <c r="Q783" s="16" t="s">
        <v>2813</v>
      </c>
      <c r="R783" s="17">
        <v>94003</v>
      </c>
      <c r="S783" s="18" t="s">
        <v>2814</v>
      </c>
      <c r="T783" s="16" t="s">
        <v>2815</v>
      </c>
      <c r="U783" s="17">
        <v>62592</v>
      </c>
      <c r="V783" s="19">
        <v>62592</v>
      </c>
    </row>
    <row r="784" spans="1:22" x14ac:dyDescent="0.2">
      <c r="A784" s="15" t="s">
        <v>2817</v>
      </c>
      <c r="B784" s="18" t="s">
        <v>2817</v>
      </c>
      <c r="C784" s="16" t="s">
        <v>2818</v>
      </c>
      <c r="D784" s="17">
        <v>1443244</v>
      </c>
      <c r="E784" s="25" t="s">
        <v>2819</v>
      </c>
      <c r="F784" s="16" t="s">
        <v>2820</v>
      </c>
      <c r="G784" s="26">
        <v>393089</v>
      </c>
      <c r="H784" s="27">
        <v>393089</v>
      </c>
      <c r="I784" s="5" t="s">
        <v>2821</v>
      </c>
      <c r="J784" s="1" t="s">
        <v>2822</v>
      </c>
      <c r="K784" s="3">
        <v>1576370</v>
      </c>
      <c r="L784" s="5" t="s">
        <v>2819</v>
      </c>
      <c r="M784" s="1" t="s">
        <v>2820</v>
      </c>
      <c r="N784" s="13">
        <v>425257</v>
      </c>
      <c r="O784" s="3">
        <v>425257</v>
      </c>
      <c r="P784" s="15" t="s">
        <v>2821</v>
      </c>
      <c r="Q784" s="16" t="s">
        <v>2822</v>
      </c>
      <c r="R784" s="17">
        <v>1676822</v>
      </c>
      <c r="S784" s="18" t="s">
        <v>2819</v>
      </c>
      <c r="T784" s="16" t="s">
        <v>2820</v>
      </c>
      <c r="U784" s="17">
        <v>437994</v>
      </c>
      <c r="V784" s="19">
        <v>437994</v>
      </c>
    </row>
    <row r="785" spans="1:22" x14ac:dyDescent="0.2">
      <c r="A785" s="20"/>
      <c r="B785" s="24"/>
      <c r="C785" s="21"/>
      <c r="D785" s="22"/>
      <c r="E785" s="25" t="s">
        <v>2823</v>
      </c>
      <c r="F785" s="16" t="s">
        <v>2824</v>
      </c>
      <c r="G785" s="26">
        <v>261250</v>
      </c>
      <c r="H785" s="30"/>
      <c r="L785" s="5" t="s">
        <v>2823</v>
      </c>
      <c r="M785" s="1" t="s">
        <v>2825</v>
      </c>
      <c r="N785" s="13">
        <v>234403</v>
      </c>
      <c r="P785" s="20"/>
      <c r="Q785" s="21"/>
      <c r="R785" s="22"/>
      <c r="S785" s="18" t="s">
        <v>2823</v>
      </c>
      <c r="T785" s="16" t="s">
        <v>2825</v>
      </c>
      <c r="U785" s="17">
        <v>242803</v>
      </c>
      <c r="V785" s="23"/>
    </row>
    <row r="786" spans="1:22" x14ac:dyDescent="0.2">
      <c r="A786" s="20"/>
      <c r="B786" s="24"/>
      <c r="C786" s="21"/>
      <c r="D786" s="22"/>
      <c r="E786" s="25" t="s">
        <v>2826</v>
      </c>
      <c r="F786" s="16" t="s">
        <v>2827</v>
      </c>
      <c r="G786" s="26">
        <v>171477</v>
      </c>
      <c r="H786" s="30"/>
      <c r="L786" s="5" t="s">
        <v>2826</v>
      </c>
      <c r="M786" s="1" t="s">
        <v>2828</v>
      </c>
      <c r="N786" s="13">
        <v>180150</v>
      </c>
      <c r="P786" s="20"/>
      <c r="Q786" s="21"/>
      <c r="R786" s="22"/>
      <c r="S786" s="18" t="s">
        <v>2826</v>
      </c>
      <c r="T786" s="16" t="s">
        <v>2828</v>
      </c>
      <c r="U786" s="17">
        <v>180719</v>
      </c>
      <c r="V786" s="23"/>
    </row>
    <row r="787" spans="1:22" x14ac:dyDescent="0.2">
      <c r="A787" s="20"/>
      <c r="B787" s="24"/>
      <c r="C787" s="21"/>
      <c r="D787" s="22"/>
      <c r="E787" s="25" t="s">
        <v>2829</v>
      </c>
      <c r="F787" s="16" t="s">
        <v>2830</v>
      </c>
      <c r="G787" s="26">
        <v>133773</v>
      </c>
      <c r="H787" s="30"/>
      <c r="L787" s="5" t="s">
        <v>2829</v>
      </c>
      <c r="M787" s="1" t="s">
        <v>2831</v>
      </c>
      <c r="N787" s="13">
        <v>146437</v>
      </c>
      <c r="P787" s="20"/>
      <c r="Q787" s="21"/>
      <c r="R787" s="22"/>
      <c r="S787" s="18" t="s">
        <v>2829</v>
      </c>
      <c r="T787" s="16" t="s">
        <v>2831</v>
      </c>
      <c r="U787" s="17">
        <v>137436</v>
      </c>
      <c r="V787" s="23"/>
    </row>
    <row r="788" spans="1:22" x14ac:dyDescent="0.2">
      <c r="A788" s="20"/>
      <c r="B788" s="24"/>
      <c r="C788" s="21"/>
      <c r="D788" s="22"/>
      <c r="E788" s="25" t="s">
        <v>2832</v>
      </c>
      <c r="F788" s="16" t="s">
        <v>2833</v>
      </c>
      <c r="G788" s="26">
        <v>103910</v>
      </c>
      <c r="H788" s="30"/>
      <c r="L788" s="5" t="s">
        <v>2832</v>
      </c>
      <c r="M788" s="1" t="s">
        <v>2834</v>
      </c>
      <c r="N788" s="13">
        <v>100565</v>
      </c>
      <c r="P788" s="20"/>
      <c r="Q788" s="21"/>
      <c r="R788" s="22"/>
      <c r="S788" s="18" t="s">
        <v>2832</v>
      </c>
      <c r="T788" s="16" t="s">
        <v>2834</v>
      </c>
      <c r="U788" s="17">
        <v>95535</v>
      </c>
      <c r="V788" s="23"/>
    </row>
    <row r="789" spans="1:22" x14ac:dyDescent="0.2">
      <c r="A789" s="20"/>
      <c r="B789" s="24"/>
      <c r="C789" s="21"/>
      <c r="D789" s="22"/>
      <c r="E789" s="25" t="s">
        <v>2835</v>
      </c>
      <c r="F789" s="16" t="s">
        <v>2836</v>
      </c>
      <c r="G789" s="26">
        <v>52143</v>
      </c>
      <c r="H789" s="30"/>
      <c r="P789" s="20"/>
      <c r="Q789" s="21"/>
      <c r="R789" s="22"/>
      <c r="S789" s="24"/>
      <c r="T789" s="21"/>
      <c r="U789" s="22"/>
      <c r="V789" s="23"/>
    </row>
    <row r="790" spans="1:22" x14ac:dyDescent="0.2">
      <c r="A790" s="15" t="s">
        <v>2837</v>
      </c>
      <c r="B790" s="18" t="s">
        <v>2837</v>
      </c>
      <c r="C790" s="16" t="s">
        <v>2838</v>
      </c>
      <c r="D790" s="17">
        <v>311921</v>
      </c>
      <c r="E790" s="25" t="s">
        <v>2839</v>
      </c>
      <c r="F790" s="16" t="s">
        <v>2840</v>
      </c>
      <c r="G790" s="26">
        <v>76522</v>
      </c>
      <c r="H790" s="27">
        <v>76522</v>
      </c>
      <c r="I790" s="5" t="s">
        <v>2841</v>
      </c>
      <c r="J790" s="1" t="s">
        <v>2842</v>
      </c>
      <c r="K790" s="3">
        <v>368021</v>
      </c>
      <c r="L790" s="5" t="s">
        <v>2839</v>
      </c>
      <c r="M790" s="1" t="s">
        <v>2840</v>
      </c>
      <c r="N790" s="13">
        <v>91565</v>
      </c>
      <c r="O790" s="3">
        <v>91565</v>
      </c>
      <c r="P790" s="15" t="s">
        <v>2841</v>
      </c>
      <c r="Q790" s="16" t="s">
        <v>2842</v>
      </c>
      <c r="R790" s="17">
        <v>442179</v>
      </c>
      <c r="S790" s="18" t="s">
        <v>2839</v>
      </c>
      <c r="T790" s="16" t="s">
        <v>2840</v>
      </c>
      <c r="U790" s="17">
        <v>124442</v>
      </c>
      <c r="V790" s="19">
        <v>124442</v>
      </c>
    </row>
    <row r="791" spans="1:22" x14ac:dyDescent="0.2">
      <c r="A791" s="20"/>
      <c r="B791" s="24"/>
      <c r="C791" s="21"/>
      <c r="D791" s="22"/>
      <c r="E791" s="25" t="s">
        <v>2843</v>
      </c>
      <c r="F791" s="16" t="s">
        <v>2844</v>
      </c>
      <c r="G791" s="26">
        <v>29817</v>
      </c>
      <c r="H791" s="30"/>
      <c r="L791" s="5" t="s">
        <v>2843</v>
      </c>
      <c r="M791" s="1" t="s">
        <v>2845</v>
      </c>
      <c r="N791" s="13">
        <v>39615</v>
      </c>
      <c r="P791" s="20"/>
      <c r="Q791" s="21"/>
      <c r="R791" s="22"/>
      <c r="S791" s="18" t="s">
        <v>2843</v>
      </c>
      <c r="T791" s="16" t="s">
        <v>2845</v>
      </c>
      <c r="U791" s="17">
        <v>54165</v>
      </c>
      <c r="V791" s="23"/>
    </row>
    <row r="792" spans="1:22" x14ac:dyDescent="0.2">
      <c r="A792" s="20"/>
      <c r="B792" s="24"/>
      <c r="C792" s="21"/>
      <c r="D792" s="22"/>
      <c r="E792" s="25" t="s">
        <v>2846</v>
      </c>
      <c r="F792" s="16" t="s">
        <v>2847</v>
      </c>
      <c r="G792" s="26">
        <v>33805</v>
      </c>
      <c r="H792" s="30"/>
      <c r="P792" s="20"/>
      <c r="Q792" s="21"/>
      <c r="R792" s="22"/>
      <c r="S792" s="24"/>
      <c r="T792" s="21"/>
      <c r="U792" s="22"/>
      <c r="V792" s="23"/>
    </row>
    <row r="793" spans="1:22" x14ac:dyDescent="0.2">
      <c r="A793" s="15" t="s">
        <v>2848</v>
      </c>
      <c r="B793" s="18" t="s">
        <v>2848</v>
      </c>
      <c r="C793" s="16" t="s">
        <v>2849</v>
      </c>
      <c r="D793" s="17">
        <v>189123</v>
      </c>
      <c r="E793" s="25" t="s">
        <v>2850</v>
      </c>
      <c r="F793" s="16" t="s">
        <v>2851</v>
      </c>
      <c r="G793" s="26">
        <v>103924</v>
      </c>
      <c r="H793" s="27">
        <v>103924</v>
      </c>
      <c r="I793" s="5" t="s">
        <v>2852</v>
      </c>
      <c r="J793" s="1" t="s">
        <v>2849</v>
      </c>
      <c r="K793" s="3">
        <v>213517</v>
      </c>
      <c r="L793" s="5" t="s">
        <v>2850</v>
      </c>
      <c r="M793" s="1" t="s">
        <v>2851</v>
      </c>
      <c r="N793" s="13">
        <v>113726</v>
      </c>
      <c r="O793" s="3">
        <v>113726</v>
      </c>
      <c r="P793" s="15" t="s">
        <v>2852</v>
      </c>
      <c r="Q793" s="16" t="s">
        <v>2849</v>
      </c>
      <c r="R793" s="17">
        <v>252772</v>
      </c>
      <c r="S793" s="18" t="s">
        <v>2850</v>
      </c>
      <c r="T793" s="16" t="s">
        <v>2851</v>
      </c>
      <c r="U793" s="17">
        <v>124805</v>
      </c>
      <c r="V793" s="19">
        <v>124805</v>
      </c>
    </row>
    <row r="794" spans="1:22" x14ac:dyDescent="0.2">
      <c r="A794" s="20"/>
      <c r="B794" s="24"/>
      <c r="C794" s="21"/>
      <c r="D794" s="22"/>
      <c r="E794" s="28"/>
      <c r="F794" s="21"/>
      <c r="G794" s="29"/>
      <c r="H794" s="30"/>
      <c r="P794" s="15" t="s">
        <v>2853</v>
      </c>
      <c r="Q794" s="16" t="s">
        <v>2854</v>
      </c>
      <c r="R794" s="17">
        <v>62859</v>
      </c>
      <c r="S794" s="18" t="s">
        <v>2855</v>
      </c>
      <c r="T794" s="16" t="s">
        <v>2856</v>
      </c>
      <c r="U794" s="17">
        <v>31731</v>
      </c>
      <c r="V794" s="19">
        <v>31731</v>
      </c>
    </row>
    <row r="795" spans="1:22" x14ac:dyDescent="0.2">
      <c r="A795" s="20"/>
      <c r="B795" s="24"/>
      <c r="C795" s="21"/>
      <c r="D795" s="22"/>
      <c r="E795" s="28"/>
      <c r="F795" s="21"/>
      <c r="G795" s="29"/>
      <c r="H795" s="30"/>
      <c r="I795" s="5" t="s">
        <v>2857</v>
      </c>
      <c r="J795" s="1" t="s">
        <v>2858</v>
      </c>
      <c r="K795" s="3">
        <v>110765</v>
      </c>
      <c r="L795" s="5" t="s">
        <v>2859</v>
      </c>
      <c r="M795" s="1" t="s">
        <v>2860</v>
      </c>
      <c r="N795" s="13">
        <v>48804</v>
      </c>
      <c r="O795" s="3">
        <v>48804</v>
      </c>
      <c r="P795" s="15" t="s">
        <v>2857</v>
      </c>
      <c r="Q795" s="16" t="s">
        <v>2858</v>
      </c>
      <c r="R795" s="17">
        <v>179605</v>
      </c>
      <c r="S795" s="18" t="s">
        <v>2859</v>
      </c>
      <c r="T795" s="16" t="s">
        <v>2860</v>
      </c>
      <c r="U795" s="17">
        <v>66588</v>
      </c>
      <c r="V795" s="19">
        <v>66588</v>
      </c>
    </row>
    <row r="796" spans="1:22" x14ac:dyDescent="0.2">
      <c r="A796" s="49" t="s">
        <v>2861</v>
      </c>
      <c r="B796" s="48" t="s">
        <v>3080</v>
      </c>
      <c r="C796" s="38" t="s">
        <v>2862</v>
      </c>
      <c r="D796" s="46">
        <v>6727050</v>
      </c>
      <c r="E796" s="25" t="s">
        <v>2863</v>
      </c>
      <c r="F796" s="16" t="s">
        <v>2864</v>
      </c>
      <c r="G796" s="26">
        <v>606900</v>
      </c>
      <c r="H796" s="27">
        <v>606900</v>
      </c>
      <c r="I796" s="5" t="s">
        <v>2865</v>
      </c>
      <c r="J796" s="1" t="s">
        <v>2866</v>
      </c>
      <c r="K796" s="3">
        <v>4796183</v>
      </c>
      <c r="L796" s="5" t="s">
        <v>2863</v>
      </c>
      <c r="M796" s="1" t="s">
        <v>2864</v>
      </c>
      <c r="N796" s="13">
        <v>572059</v>
      </c>
      <c r="O796" s="3">
        <v>572059</v>
      </c>
      <c r="P796" s="15" t="s">
        <v>2865</v>
      </c>
      <c r="Q796" s="16" t="s">
        <v>2866</v>
      </c>
      <c r="R796" s="17">
        <v>5636232</v>
      </c>
      <c r="S796" s="18" t="s">
        <v>2863</v>
      </c>
      <c r="T796" s="16" t="s">
        <v>2864</v>
      </c>
      <c r="U796" s="17">
        <v>601723</v>
      </c>
      <c r="V796" s="19">
        <v>601723</v>
      </c>
    </row>
    <row r="797" spans="1:22" x14ac:dyDescent="0.2">
      <c r="A797" s="20"/>
      <c r="B797" s="24"/>
      <c r="C797" s="21"/>
      <c r="D797" s="22"/>
      <c r="E797" s="25" t="s">
        <v>2867</v>
      </c>
      <c r="F797" s="16" t="s">
        <v>2868</v>
      </c>
      <c r="G797" s="26">
        <v>170885</v>
      </c>
      <c r="H797" s="30"/>
      <c r="L797" s="5" t="s">
        <v>2867</v>
      </c>
      <c r="M797" s="1" t="s">
        <v>2869</v>
      </c>
      <c r="N797" s="13">
        <v>189453</v>
      </c>
      <c r="P797" s="20"/>
      <c r="Q797" s="21"/>
      <c r="R797" s="22"/>
      <c r="S797" s="18" t="s">
        <v>2867</v>
      </c>
      <c r="T797" s="16" t="s">
        <v>648</v>
      </c>
      <c r="U797" s="17">
        <v>207627</v>
      </c>
      <c r="V797" s="23"/>
    </row>
    <row r="798" spans="1:22" x14ac:dyDescent="0.2">
      <c r="A798" s="20"/>
      <c r="B798" s="24"/>
      <c r="C798" s="21"/>
      <c r="D798" s="22"/>
      <c r="E798" s="28"/>
      <c r="F798" s="21"/>
      <c r="G798" s="29"/>
      <c r="H798" s="30"/>
      <c r="L798" s="5" t="s">
        <v>2870</v>
      </c>
      <c r="M798" s="1" t="s">
        <v>2871</v>
      </c>
      <c r="N798" s="13">
        <v>128283</v>
      </c>
      <c r="P798" s="20"/>
      <c r="Q798" s="21"/>
      <c r="R798" s="22"/>
      <c r="S798" s="18" t="s">
        <v>2870</v>
      </c>
      <c r="T798" s="16" t="s">
        <v>46</v>
      </c>
      <c r="U798" s="17">
        <v>139966</v>
      </c>
      <c r="V798" s="23"/>
    </row>
    <row r="799" spans="1:22" x14ac:dyDescent="0.2">
      <c r="A799" s="20"/>
      <c r="B799" s="24"/>
      <c r="C799" s="21"/>
      <c r="D799" s="22"/>
      <c r="E799" s="28"/>
      <c r="F799" s="21"/>
      <c r="G799" s="29"/>
      <c r="H799" s="30"/>
      <c r="L799" s="5" t="s">
        <v>2872</v>
      </c>
      <c r="M799" s="1" t="s">
        <v>2873</v>
      </c>
      <c r="N799" s="13">
        <v>56407</v>
      </c>
      <c r="P799" s="20"/>
      <c r="Q799" s="21"/>
      <c r="R799" s="22"/>
      <c r="S799" s="18" t="s">
        <v>2872</v>
      </c>
      <c r="T799" s="16" t="s">
        <v>2874</v>
      </c>
      <c r="U799" s="17">
        <v>58404</v>
      </c>
      <c r="V799" s="23"/>
    </row>
    <row r="800" spans="1:22" x14ac:dyDescent="0.2">
      <c r="A800" s="20"/>
      <c r="B800" s="24"/>
      <c r="C800" s="21"/>
      <c r="D800" s="22"/>
      <c r="E800" s="28"/>
      <c r="F800" s="21"/>
      <c r="G800" s="29"/>
      <c r="H800" s="30"/>
      <c r="L800" s="5" t="s">
        <v>2875</v>
      </c>
      <c r="M800" s="1" t="s">
        <v>2876</v>
      </c>
      <c r="N800" s="13">
        <v>55277</v>
      </c>
      <c r="P800" s="20"/>
      <c r="Q800" s="21"/>
      <c r="R800" s="22"/>
      <c r="S800" s="18" t="s">
        <v>2875</v>
      </c>
      <c r="T800" s="16" t="s">
        <v>2877</v>
      </c>
      <c r="U800" s="17">
        <v>60858</v>
      </c>
      <c r="V800" s="23"/>
    </row>
    <row r="801" spans="1:22" x14ac:dyDescent="0.2">
      <c r="A801" s="20"/>
      <c r="B801" s="24"/>
      <c r="C801" s="21"/>
      <c r="D801" s="22"/>
      <c r="E801" s="28"/>
      <c r="F801" s="21"/>
      <c r="G801" s="29"/>
      <c r="H801" s="30"/>
      <c r="L801" s="5" t="s">
        <v>2878</v>
      </c>
      <c r="M801" s="1" t="s">
        <v>2879</v>
      </c>
      <c r="N801" s="13">
        <v>47388</v>
      </c>
      <c r="P801" s="20"/>
      <c r="Q801" s="21"/>
      <c r="R801" s="22"/>
      <c r="S801" s="18" t="s">
        <v>2878</v>
      </c>
      <c r="T801" s="16" t="s">
        <v>2880</v>
      </c>
      <c r="U801" s="17">
        <v>61209</v>
      </c>
      <c r="V801" s="23"/>
    </row>
    <row r="802" spans="1:22" x14ac:dyDescent="0.2">
      <c r="A802" s="20"/>
      <c r="B802" s="24"/>
      <c r="C802" s="21"/>
      <c r="D802" s="22"/>
      <c r="E802" s="25" t="s">
        <v>2881</v>
      </c>
      <c r="F802" s="16" t="s">
        <v>2882</v>
      </c>
      <c r="G802" s="26">
        <v>40504</v>
      </c>
      <c r="H802" s="30"/>
      <c r="L802" s="5" t="s">
        <v>2881</v>
      </c>
      <c r="M802" s="1" t="s">
        <v>2883</v>
      </c>
      <c r="N802" s="13">
        <v>52767</v>
      </c>
      <c r="P802" s="20"/>
      <c r="Q802" s="21"/>
      <c r="R802" s="22"/>
      <c r="S802" s="18" t="s">
        <v>2881</v>
      </c>
      <c r="T802" s="16" t="s">
        <v>2884</v>
      </c>
      <c r="U802" s="17">
        <v>65239</v>
      </c>
      <c r="V802" s="23"/>
    </row>
    <row r="803" spans="1:22" x14ac:dyDescent="0.2">
      <c r="A803" s="20"/>
      <c r="B803" s="24"/>
      <c r="C803" s="21"/>
      <c r="D803" s="22"/>
      <c r="E803" s="25" t="s">
        <v>2885</v>
      </c>
      <c r="F803" s="16" t="s">
        <v>2886</v>
      </c>
      <c r="G803" s="26">
        <v>32527</v>
      </c>
      <c r="H803" s="30"/>
      <c r="L803" s="5" t="s">
        <v>2887</v>
      </c>
      <c r="M803" s="1" t="s">
        <v>2888</v>
      </c>
      <c r="N803" s="13">
        <v>52613</v>
      </c>
      <c r="P803" s="20"/>
      <c r="Q803" s="21"/>
      <c r="R803" s="22"/>
      <c r="S803" s="18" t="s">
        <v>2887</v>
      </c>
      <c r="T803" s="16" t="s">
        <v>2889</v>
      </c>
      <c r="U803" s="17">
        <v>59933</v>
      </c>
      <c r="V803" s="23"/>
    </row>
    <row r="804" spans="1:22" x14ac:dyDescent="0.2">
      <c r="A804" s="20"/>
      <c r="B804" s="24"/>
      <c r="C804" s="21"/>
      <c r="D804" s="22"/>
      <c r="E804" s="25" t="s">
        <v>2890</v>
      </c>
      <c r="F804" s="16" t="s">
        <v>2891</v>
      </c>
      <c r="G804" s="26">
        <v>19033</v>
      </c>
      <c r="H804" s="30"/>
      <c r="P804" s="20"/>
      <c r="Q804" s="21"/>
      <c r="R804" s="22"/>
      <c r="S804" s="18" t="s">
        <v>2892</v>
      </c>
      <c r="T804" s="16" t="s">
        <v>2893</v>
      </c>
      <c r="U804" s="17">
        <v>71452</v>
      </c>
      <c r="V804" s="23"/>
    </row>
    <row r="805" spans="1:22" x14ac:dyDescent="0.2">
      <c r="A805" s="20"/>
      <c r="B805" s="51" t="s">
        <v>3081</v>
      </c>
      <c r="C805" s="52" t="s">
        <v>3082</v>
      </c>
      <c r="D805" s="22">
        <f t="shared" ref="D805" si="18">-$D$79</f>
        <v>0</v>
      </c>
      <c r="E805" s="25" t="s">
        <v>2894</v>
      </c>
      <c r="F805" s="16" t="s">
        <v>2895</v>
      </c>
      <c r="G805" s="26">
        <v>736014</v>
      </c>
      <c r="H805" s="27">
        <v>736014</v>
      </c>
      <c r="I805" s="5" t="s">
        <v>2896</v>
      </c>
      <c r="J805" s="1" t="s">
        <v>2897</v>
      </c>
      <c r="K805" s="3">
        <v>2552994</v>
      </c>
      <c r="L805" s="5" t="s">
        <v>2894</v>
      </c>
      <c r="M805" s="1" t="s">
        <v>2895</v>
      </c>
      <c r="N805" s="13">
        <v>651154</v>
      </c>
      <c r="O805" s="3">
        <v>651154</v>
      </c>
      <c r="P805" s="15" t="s">
        <v>2896</v>
      </c>
      <c r="Q805" s="16" t="s">
        <v>2898</v>
      </c>
      <c r="R805" s="17">
        <v>2710489</v>
      </c>
      <c r="S805" s="18" t="s">
        <v>2894</v>
      </c>
      <c r="T805" s="16" t="s">
        <v>2895</v>
      </c>
      <c r="U805" s="17">
        <v>620961</v>
      </c>
      <c r="V805" s="19">
        <v>620961</v>
      </c>
    </row>
    <row r="806" spans="1:22" x14ac:dyDescent="0.2">
      <c r="A806" s="20"/>
      <c r="B806" s="24"/>
      <c r="C806" s="21"/>
      <c r="D806" s="22"/>
      <c r="E806" s="28"/>
      <c r="F806" s="21"/>
      <c r="G806" s="29"/>
      <c r="H806" s="30"/>
      <c r="L806" s="5" t="s">
        <v>2899</v>
      </c>
      <c r="M806" s="1" t="s">
        <v>2900</v>
      </c>
      <c r="N806" s="13">
        <v>51793</v>
      </c>
      <c r="P806" s="20"/>
      <c r="Q806" s="21"/>
      <c r="R806" s="22"/>
      <c r="S806" s="18" t="s">
        <v>2899</v>
      </c>
      <c r="T806" s="16" t="s">
        <v>2900</v>
      </c>
      <c r="U806" s="17">
        <v>55197</v>
      </c>
      <c r="V806" s="23"/>
    </row>
    <row r="807" spans="1:22" x14ac:dyDescent="0.2">
      <c r="A807" s="20"/>
      <c r="B807" s="24"/>
      <c r="C807" s="21"/>
      <c r="D807" s="22"/>
      <c r="E807" s="28"/>
      <c r="F807" s="21"/>
      <c r="G807" s="29"/>
      <c r="H807" s="30"/>
      <c r="P807" s="20"/>
      <c r="Q807" s="21"/>
      <c r="R807" s="22"/>
      <c r="S807" s="18" t="s">
        <v>2901</v>
      </c>
      <c r="T807" s="16" t="s">
        <v>584</v>
      </c>
      <c r="U807" s="17">
        <v>99615</v>
      </c>
      <c r="V807" s="23"/>
    </row>
    <row r="808" spans="1:22" x14ac:dyDescent="0.2">
      <c r="A808" s="20"/>
      <c r="B808" s="24">
        <v>3180</v>
      </c>
      <c r="C808" s="52" t="s">
        <v>3083</v>
      </c>
      <c r="D808" s="22">
        <f t="shared" ref="D808" si="19">-$D$79</f>
        <v>0</v>
      </c>
      <c r="E808" s="25" t="s">
        <v>2902</v>
      </c>
      <c r="F808" s="16" t="s">
        <v>2903</v>
      </c>
      <c r="G808" s="26">
        <v>35939</v>
      </c>
      <c r="H808" s="27">
        <v>35939</v>
      </c>
      <c r="I808" s="5" t="s">
        <v>2904</v>
      </c>
      <c r="J808" s="1" t="s">
        <v>2905</v>
      </c>
      <c r="K808" s="3">
        <v>222771</v>
      </c>
      <c r="L808" s="5" t="s">
        <v>2902</v>
      </c>
      <c r="M808" s="1" t="s">
        <v>2903</v>
      </c>
      <c r="N808" s="13">
        <v>36687</v>
      </c>
      <c r="O808" s="3">
        <v>36687</v>
      </c>
      <c r="P808" s="15" t="s">
        <v>2904</v>
      </c>
      <c r="Q808" s="16" t="s">
        <v>2905</v>
      </c>
      <c r="R808" s="17">
        <v>251599</v>
      </c>
      <c r="S808" s="18" t="s">
        <v>2902</v>
      </c>
      <c r="T808" s="16" t="s">
        <v>2903</v>
      </c>
      <c r="U808" s="17">
        <v>39662</v>
      </c>
      <c r="V808" s="19">
        <v>39662</v>
      </c>
    </row>
    <row r="809" spans="1:22" x14ac:dyDescent="0.2">
      <c r="A809" s="20"/>
      <c r="B809" s="24"/>
      <c r="C809" s="21"/>
      <c r="D809" s="22"/>
      <c r="E809" s="28"/>
      <c r="F809" s="21"/>
      <c r="G809" s="29"/>
      <c r="H809" s="30"/>
      <c r="L809" s="5" t="s">
        <v>2906</v>
      </c>
      <c r="M809" s="1" t="s">
        <v>2907</v>
      </c>
      <c r="N809" s="13">
        <v>14972</v>
      </c>
      <c r="P809" s="20"/>
      <c r="Q809" s="21"/>
      <c r="R809" s="22"/>
      <c r="S809" s="18" t="s">
        <v>2906</v>
      </c>
      <c r="T809" s="16" t="s">
        <v>2907</v>
      </c>
      <c r="U809" s="17">
        <v>17227</v>
      </c>
      <c r="V809" s="23"/>
    </row>
    <row r="810" spans="1:22" x14ac:dyDescent="0.2">
      <c r="A810" s="15" t="s">
        <v>2908</v>
      </c>
      <c r="B810" s="18" t="s">
        <v>2908</v>
      </c>
      <c r="C810" s="16" t="s">
        <v>2909</v>
      </c>
      <c r="D810" s="17">
        <v>123798</v>
      </c>
      <c r="E810" s="25" t="s">
        <v>2910</v>
      </c>
      <c r="F810" s="16" t="s">
        <v>2911</v>
      </c>
      <c r="G810" s="26">
        <v>66732</v>
      </c>
      <c r="H810" s="27">
        <v>66732</v>
      </c>
      <c r="I810" s="5" t="s">
        <v>2912</v>
      </c>
      <c r="J810" s="1" t="s">
        <v>2909</v>
      </c>
      <c r="K810" s="3">
        <v>163706</v>
      </c>
      <c r="L810" s="5" t="s">
        <v>2910</v>
      </c>
      <c r="M810" s="1" t="s">
        <v>2911</v>
      </c>
      <c r="N810" s="13">
        <v>68747</v>
      </c>
      <c r="O810" s="3">
        <v>68747</v>
      </c>
      <c r="P810" s="15" t="s">
        <v>2912</v>
      </c>
      <c r="Q810" s="16" t="s">
        <v>2909</v>
      </c>
      <c r="R810" s="17">
        <v>167819</v>
      </c>
      <c r="S810" s="18" t="s">
        <v>2910</v>
      </c>
      <c r="T810" s="16" t="s">
        <v>2911</v>
      </c>
      <c r="U810" s="17">
        <v>68406</v>
      </c>
      <c r="V810" s="19">
        <v>68406</v>
      </c>
    </row>
    <row r="811" spans="1:22" x14ac:dyDescent="0.2">
      <c r="A811" s="20"/>
      <c r="B811" s="24"/>
      <c r="C811" s="21"/>
      <c r="D811" s="22"/>
      <c r="E811" s="25" t="s">
        <v>2913</v>
      </c>
      <c r="F811" s="16" t="s">
        <v>2914</v>
      </c>
      <c r="G811" s="26">
        <v>33857</v>
      </c>
      <c r="H811" s="30"/>
      <c r="L811" s="5" t="s">
        <v>2913</v>
      </c>
      <c r="M811" s="1" t="s">
        <v>2915</v>
      </c>
      <c r="N811" s="13">
        <v>36145</v>
      </c>
      <c r="P811" s="20"/>
      <c r="Q811" s="21"/>
      <c r="R811" s="22"/>
      <c r="S811" s="18" t="s">
        <v>2913</v>
      </c>
      <c r="T811" s="16" t="s">
        <v>2915</v>
      </c>
      <c r="U811" s="17">
        <v>39260</v>
      </c>
      <c r="V811" s="23"/>
    </row>
    <row r="812" spans="1:22" x14ac:dyDescent="0.2">
      <c r="A812" s="15" t="s">
        <v>2916</v>
      </c>
      <c r="B812" s="18" t="s">
        <v>2916</v>
      </c>
      <c r="C812" s="16" t="s">
        <v>2917</v>
      </c>
      <c r="D812" s="17">
        <v>115400</v>
      </c>
      <c r="E812" s="25" t="s">
        <v>2918</v>
      </c>
      <c r="F812" s="16" t="s">
        <v>2919</v>
      </c>
      <c r="G812" s="26">
        <v>37376</v>
      </c>
      <c r="H812" s="27">
        <v>37376</v>
      </c>
      <c r="I812" s="5" t="s">
        <v>2920</v>
      </c>
      <c r="J812" s="1" t="s">
        <v>2917</v>
      </c>
      <c r="K812" s="3">
        <v>125834</v>
      </c>
      <c r="L812" s="5" t="s">
        <v>2918</v>
      </c>
      <c r="M812" s="1" t="s">
        <v>2919</v>
      </c>
      <c r="N812" s="13">
        <v>38426</v>
      </c>
      <c r="O812" s="3">
        <v>38426</v>
      </c>
      <c r="P812" s="15" t="s">
        <v>2920</v>
      </c>
      <c r="Q812" s="16" t="s">
        <v>2917</v>
      </c>
      <c r="R812" s="17">
        <v>134063</v>
      </c>
      <c r="S812" s="18" t="s">
        <v>2918</v>
      </c>
      <c r="T812" s="16" t="s">
        <v>2919</v>
      </c>
      <c r="U812" s="17">
        <v>39106</v>
      </c>
      <c r="V812" s="19">
        <v>39106</v>
      </c>
    </row>
    <row r="813" spans="1:22" x14ac:dyDescent="0.2">
      <c r="A813" s="20"/>
      <c r="B813" s="24"/>
      <c r="C813" s="21"/>
      <c r="D813" s="22"/>
      <c r="E813" s="28"/>
      <c r="F813" s="21"/>
      <c r="G813" s="29"/>
      <c r="H813" s="30"/>
      <c r="P813" s="15" t="s">
        <v>2921</v>
      </c>
      <c r="Q813" s="16" t="s">
        <v>2922</v>
      </c>
      <c r="R813" s="17">
        <v>116229</v>
      </c>
      <c r="S813" s="18" t="s">
        <v>2923</v>
      </c>
      <c r="T813" s="16" t="s">
        <v>2924</v>
      </c>
      <c r="U813" s="17">
        <v>27023</v>
      </c>
      <c r="V813" s="19">
        <v>27023</v>
      </c>
    </row>
    <row r="814" spans="1:22" x14ac:dyDescent="0.2">
      <c r="A814" s="20"/>
      <c r="B814" s="24"/>
      <c r="C814" s="21"/>
      <c r="D814" s="22"/>
      <c r="E814" s="28"/>
      <c r="F814" s="21"/>
      <c r="G814" s="29"/>
      <c r="H814" s="30"/>
      <c r="P814" s="20"/>
      <c r="Q814" s="21"/>
      <c r="R814" s="22"/>
      <c r="S814" s="18" t="s">
        <v>2925</v>
      </c>
      <c r="T814" s="16" t="s">
        <v>2926</v>
      </c>
      <c r="U814" s="17">
        <v>12955</v>
      </c>
      <c r="V814" s="23"/>
    </row>
    <row r="815" spans="1:22" x14ac:dyDescent="0.2">
      <c r="A815" s="15" t="s">
        <v>2927</v>
      </c>
      <c r="B815" s="18" t="s">
        <v>2927</v>
      </c>
      <c r="C815" s="16" t="s">
        <v>2928</v>
      </c>
      <c r="D815" s="17">
        <v>142523</v>
      </c>
      <c r="E815" s="25" t="s">
        <v>2929</v>
      </c>
      <c r="F815" s="16" t="s">
        <v>2930</v>
      </c>
      <c r="G815" s="26">
        <v>22235</v>
      </c>
      <c r="H815" s="27">
        <v>22235</v>
      </c>
      <c r="I815" s="5" t="s">
        <v>2931</v>
      </c>
      <c r="J815" s="1" t="s">
        <v>2932</v>
      </c>
      <c r="K815" s="3">
        <v>132008</v>
      </c>
      <c r="L815" s="5" t="s">
        <v>2929</v>
      </c>
      <c r="M815" s="1" t="s">
        <v>2930</v>
      </c>
      <c r="N815" s="13">
        <v>19015</v>
      </c>
      <c r="P815" s="15" t="s">
        <v>2931</v>
      </c>
      <c r="Q815" s="16" t="s">
        <v>2932</v>
      </c>
      <c r="R815" s="17">
        <v>124454</v>
      </c>
      <c r="S815" s="18" t="s">
        <v>2929</v>
      </c>
      <c r="T815" s="16" t="s">
        <v>2930</v>
      </c>
      <c r="U815" s="17">
        <v>18659</v>
      </c>
      <c r="V815" s="23"/>
    </row>
    <row r="816" spans="1:22" x14ac:dyDescent="0.2">
      <c r="A816" s="20"/>
      <c r="B816" s="24"/>
      <c r="C816" s="21"/>
      <c r="D816" s="22"/>
      <c r="E816" s="25" t="s">
        <v>2933</v>
      </c>
      <c r="F816" s="16" t="s">
        <v>2934</v>
      </c>
      <c r="G816" s="26">
        <v>22161</v>
      </c>
      <c r="H816" s="30"/>
      <c r="L816" s="5" t="s">
        <v>2933</v>
      </c>
      <c r="M816" s="1" t="s">
        <v>2935</v>
      </c>
      <c r="N816" s="13">
        <v>20411</v>
      </c>
      <c r="O816" s="3">
        <v>20411</v>
      </c>
      <c r="P816" s="20"/>
      <c r="Q816" s="21"/>
      <c r="R816" s="22"/>
      <c r="S816" s="18" t="s">
        <v>2933</v>
      </c>
      <c r="T816" s="16" t="s">
        <v>2935</v>
      </c>
      <c r="U816" s="17">
        <v>19746</v>
      </c>
      <c r="V816" s="19">
        <v>19746</v>
      </c>
    </row>
    <row r="817" spans="1:22" x14ac:dyDescent="0.2">
      <c r="A817" s="20"/>
      <c r="B817" s="24"/>
      <c r="C817" s="21"/>
      <c r="D817" s="22"/>
      <c r="E817" s="28"/>
      <c r="F817" s="21"/>
      <c r="G817" s="29"/>
      <c r="H817" s="30"/>
      <c r="I817" s="5" t="s">
        <v>2936</v>
      </c>
      <c r="J817" s="1" t="s">
        <v>2937</v>
      </c>
      <c r="K817" s="3">
        <v>99219</v>
      </c>
      <c r="L817" s="5" t="s">
        <v>2938</v>
      </c>
      <c r="M817" s="1" t="s">
        <v>2939</v>
      </c>
      <c r="N817" s="13">
        <v>27856</v>
      </c>
      <c r="O817" s="3">
        <v>27856</v>
      </c>
      <c r="P817" s="15" t="s">
        <v>2936</v>
      </c>
      <c r="Q817" s="16" t="s">
        <v>2937</v>
      </c>
      <c r="R817" s="17">
        <v>110884</v>
      </c>
      <c r="S817" s="18" t="s">
        <v>2938</v>
      </c>
      <c r="T817" s="16" t="s">
        <v>2939</v>
      </c>
      <c r="U817" s="17">
        <v>31925</v>
      </c>
      <c r="V817" s="19">
        <v>31925</v>
      </c>
    </row>
    <row r="818" spans="1:22" x14ac:dyDescent="0.2">
      <c r="A818" s="20"/>
      <c r="B818" s="24"/>
      <c r="C818" s="21"/>
      <c r="D818" s="22"/>
      <c r="E818" s="28"/>
      <c r="F818" s="21"/>
      <c r="G818" s="29"/>
      <c r="H818" s="30"/>
      <c r="L818" s="5" t="s">
        <v>2940</v>
      </c>
      <c r="M818" s="1" t="s">
        <v>2941</v>
      </c>
      <c r="N818" s="13">
        <v>5757</v>
      </c>
      <c r="P818" s="20"/>
      <c r="Q818" s="21"/>
      <c r="R818" s="22"/>
      <c r="S818" s="24"/>
      <c r="T818" s="21"/>
      <c r="U818" s="22"/>
      <c r="V818" s="23"/>
    </row>
    <row r="819" spans="1:22" x14ac:dyDescent="0.2">
      <c r="A819" s="15" t="s">
        <v>2942</v>
      </c>
      <c r="B819" s="18" t="s">
        <v>2942</v>
      </c>
      <c r="C819" s="16" t="s">
        <v>2943</v>
      </c>
      <c r="D819" s="17">
        <v>159301</v>
      </c>
      <c r="E819" s="25" t="s">
        <v>2944</v>
      </c>
      <c r="F819" s="16" t="s">
        <v>2945</v>
      </c>
      <c r="G819" s="26">
        <v>35446</v>
      </c>
      <c r="H819" s="27">
        <v>35446</v>
      </c>
      <c r="I819" s="5" t="s">
        <v>2946</v>
      </c>
      <c r="J819" s="1" t="s">
        <v>2943</v>
      </c>
      <c r="K819" s="3">
        <v>153172</v>
      </c>
      <c r="L819" s="5" t="s">
        <v>2944</v>
      </c>
      <c r="M819" s="1" t="s">
        <v>2945</v>
      </c>
      <c r="N819" s="13">
        <v>31419</v>
      </c>
      <c r="O819" s="3">
        <v>31419</v>
      </c>
      <c r="P819" s="15" t="s">
        <v>2946</v>
      </c>
      <c r="Q819" s="16" t="s">
        <v>2943</v>
      </c>
      <c r="R819" s="17">
        <v>147950</v>
      </c>
      <c r="S819" s="18" t="s">
        <v>2944</v>
      </c>
      <c r="T819" s="16" t="s">
        <v>2945</v>
      </c>
      <c r="U819" s="17">
        <v>28486</v>
      </c>
      <c r="V819" s="19">
        <v>28486</v>
      </c>
    </row>
    <row r="820" spans="1:22" x14ac:dyDescent="0.2">
      <c r="A820" s="15" t="s">
        <v>2947</v>
      </c>
      <c r="B820" s="18" t="s">
        <v>2947</v>
      </c>
      <c r="C820" s="16" t="s">
        <v>2948</v>
      </c>
      <c r="D820" s="17">
        <v>485270</v>
      </c>
      <c r="E820" s="25" t="s">
        <v>2949</v>
      </c>
      <c r="F820" s="16" t="s">
        <v>2950</v>
      </c>
      <c r="G820" s="26">
        <v>308652</v>
      </c>
      <c r="H820" s="27">
        <v>308652</v>
      </c>
      <c r="I820" s="5" t="s">
        <v>2951</v>
      </c>
      <c r="J820" s="1" t="s">
        <v>2948</v>
      </c>
      <c r="K820" s="3">
        <v>571166</v>
      </c>
      <c r="L820" s="5" t="s">
        <v>2949</v>
      </c>
      <c r="M820" s="1" t="s">
        <v>2950</v>
      </c>
      <c r="N820" s="13">
        <v>344284</v>
      </c>
      <c r="O820" s="3">
        <v>344284</v>
      </c>
      <c r="P820" s="15" t="s">
        <v>2951</v>
      </c>
      <c r="Q820" s="16" t="s">
        <v>2948</v>
      </c>
      <c r="R820" s="17">
        <v>630919</v>
      </c>
      <c r="S820" s="18" t="s">
        <v>2949</v>
      </c>
      <c r="T820" s="16" t="s">
        <v>2950</v>
      </c>
      <c r="U820" s="17">
        <v>382368</v>
      </c>
      <c r="V820" s="19">
        <v>382368</v>
      </c>
    </row>
    <row r="821" spans="1:22" x14ac:dyDescent="0.2">
      <c r="A821" s="15" t="s">
        <v>2952</v>
      </c>
      <c r="B821" s="18" t="s">
        <v>2952</v>
      </c>
      <c r="C821" s="16" t="s">
        <v>2953</v>
      </c>
      <c r="D821" s="17">
        <v>130351</v>
      </c>
      <c r="E821" s="25" t="s">
        <v>2954</v>
      </c>
      <c r="F821" s="16" t="s">
        <v>2955</v>
      </c>
      <c r="G821" s="26">
        <v>96746</v>
      </c>
      <c r="H821" s="27">
        <v>96746</v>
      </c>
      <c r="I821" s="5" t="s">
        <v>2956</v>
      </c>
      <c r="J821" s="1" t="s">
        <v>2953</v>
      </c>
      <c r="K821" s="3">
        <v>151524</v>
      </c>
      <c r="L821" s="5" t="s">
        <v>2954</v>
      </c>
      <c r="M821" s="1" t="s">
        <v>2955</v>
      </c>
      <c r="N821" s="13">
        <v>104197</v>
      </c>
      <c r="O821" s="3">
        <v>104197</v>
      </c>
      <c r="P821" s="15" t="s">
        <v>2956</v>
      </c>
      <c r="Q821" s="16" t="s">
        <v>2953</v>
      </c>
      <c r="R821" s="17">
        <v>151306</v>
      </c>
      <c r="S821" s="18" t="s">
        <v>2954</v>
      </c>
      <c r="T821" s="16" t="s">
        <v>2955</v>
      </c>
      <c r="U821" s="17">
        <v>104553</v>
      </c>
      <c r="V821" s="19">
        <v>104553</v>
      </c>
    </row>
    <row r="822" spans="1:22" x14ac:dyDescent="0.2">
      <c r="A822" s="15" t="s">
        <v>2957</v>
      </c>
      <c r="B822" s="18" t="s">
        <v>2957</v>
      </c>
      <c r="C822" s="16" t="s">
        <v>2958</v>
      </c>
      <c r="D822" s="17">
        <v>118710</v>
      </c>
      <c r="E822" s="25" t="s">
        <v>2959</v>
      </c>
      <c r="F822" s="16" t="s">
        <v>2960</v>
      </c>
      <c r="G822" s="26">
        <v>32270</v>
      </c>
      <c r="H822" s="27">
        <v>32270</v>
      </c>
      <c r="I822" s="5" t="s">
        <v>2961</v>
      </c>
      <c r="J822" s="1" t="s">
        <v>2958</v>
      </c>
      <c r="K822" s="3">
        <v>120044</v>
      </c>
      <c r="L822" s="5" t="s">
        <v>2959</v>
      </c>
      <c r="M822" s="1" t="s">
        <v>2960</v>
      </c>
      <c r="N822" s="13">
        <v>30706</v>
      </c>
      <c r="O822" s="3">
        <v>30706</v>
      </c>
      <c r="P822" s="15" t="s">
        <v>2961</v>
      </c>
      <c r="Q822" s="16" t="s">
        <v>2958</v>
      </c>
      <c r="R822" s="17">
        <v>116111</v>
      </c>
      <c r="S822" s="18" t="s">
        <v>2959</v>
      </c>
      <c r="T822" s="16" t="s">
        <v>2960</v>
      </c>
      <c r="U822" s="17">
        <v>29381</v>
      </c>
      <c r="V822" s="19">
        <v>29381</v>
      </c>
    </row>
    <row r="823" spans="1:22" x14ac:dyDescent="0.2">
      <c r="A823" s="15" t="s">
        <v>2962</v>
      </c>
      <c r="B823" s="18" t="s">
        <v>2962</v>
      </c>
      <c r="C823" s="16" t="s">
        <v>2963</v>
      </c>
      <c r="D823" s="17">
        <v>171269</v>
      </c>
      <c r="E823" s="25" t="s">
        <v>2964</v>
      </c>
      <c r="F823" s="16" t="s">
        <v>2105</v>
      </c>
      <c r="G823" s="26">
        <v>56067</v>
      </c>
      <c r="H823" s="27">
        <v>56067</v>
      </c>
      <c r="I823" s="5" t="s">
        <v>2965</v>
      </c>
      <c r="J823" s="1" t="s">
        <v>2963</v>
      </c>
      <c r="K823" s="3">
        <v>274532</v>
      </c>
      <c r="L823" s="5" t="s">
        <v>2964</v>
      </c>
      <c r="M823" s="1" t="s">
        <v>2105</v>
      </c>
      <c r="N823" s="13">
        <v>75838</v>
      </c>
      <c r="O823" s="3">
        <v>75838</v>
      </c>
      <c r="P823" s="15" t="s">
        <v>2965</v>
      </c>
      <c r="Q823" s="16" t="s">
        <v>2963</v>
      </c>
      <c r="R823" s="17">
        <v>254884</v>
      </c>
      <c r="S823" s="18" t="s">
        <v>2964</v>
      </c>
      <c r="T823" s="16" t="s">
        <v>2105</v>
      </c>
      <c r="U823" s="17">
        <v>106476</v>
      </c>
      <c r="V823" s="19">
        <v>106476</v>
      </c>
    </row>
    <row r="824" spans="1:22" x14ac:dyDescent="0.2">
      <c r="A824" s="20"/>
      <c r="B824" s="24"/>
      <c r="C824" s="21"/>
      <c r="D824" s="22"/>
      <c r="E824" s="28"/>
      <c r="F824" s="21"/>
      <c r="G824" s="29"/>
      <c r="H824" s="30"/>
      <c r="I824" s="5" t="s">
        <v>2966</v>
      </c>
      <c r="J824" s="1" t="s">
        <v>2967</v>
      </c>
      <c r="K824" s="3">
        <v>102997</v>
      </c>
      <c r="L824" s="5" t="s">
        <v>2968</v>
      </c>
      <c r="M824" s="1" t="s">
        <v>2969</v>
      </c>
      <c r="N824" s="13">
        <v>23585</v>
      </c>
      <c r="O824" s="3">
        <v>23585</v>
      </c>
      <c r="P824" s="15" t="s">
        <v>2966</v>
      </c>
      <c r="Q824" s="16" t="s">
        <v>2967</v>
      </c>
      <c r="R824" s="17">
        <v>128472</v>
      </c>
      <c r="S824" s="18" t="s">
        <v>2968</v>
      </c>
      <c r="T824" s="16" t="s">
        <v>2969</v>
      </c>
      <c r="U824" s="17">
        <v>26203</v>
      </c>
      <c r="V824" s="19">
        <v>26203</v>
      </c>
    </row>
    <row r="825" spans="1:22" x14ac:dyDescent="0.2">
      <c r="A825" s="15" t="s">
        <v>2970</v>
      </c>
      <c r="B825" s="18" t="s">
        <v>2970</v>
      </c>
      <c r="C825" s="16" t="s">
        <v>2971</v>
      </c>
      <c r="D825" s="17">
        <v>188823</v>
      </c>
      <c r="E825" s="25" t="s">
        <v>2972</v>
      </c>
      <c r="F825" s="16" t="s">
        <v>2973</v>
      </c>
      <c r="G825" s="26">
        <v>64586</v>
      </c>
      <c r="H825" s="27">
        <v>64586</v>
      </c>
      <c r="I825" s="5" t="s">
        <v>2974</v>
      </c>
      <c r="J825" s="1" t="s">
        <v>2971</v>
      </c>
      <c r="K825" s="3">
        <v>222581</v>
      </c>
      <c r="L825" s="5" t="s">
        <v>2972</v>
      </c>
      <c r="M825" s="1" t="s">
        <v>2973</v>
      </c>
      <c r="N825" s="13">
        <v>71845</v>
      </c>
      <c r="O825" s="3">
        <v>71845</v>
      </c>
      <c r="P825" s="15" t="s">
        <v>2974</v>
      </c>
      <c r="Q825" s="16" t="s">
        <v>2971</v>
      </c>
      <c r="R825" s="17">
        <v>243231</v>
      </c>
      <c r="S825" s="18" t="s">
        <v>2972</v>
      </c>
      <c r="T825" s="16" t="s">
        <v>2973</v>
      </c>
      <c r="U825" s="17">
        <v>91067</v>
      </c>
      <c r="V825" s="19">
        <v>91067</v>
      </c>
    </row>
    <row r="826" spans="1:22" x14ac:dyDescent="0.2">
      <c r="A826" s="15" t="s">
        <v>2975</v>
      </c>
      <c r="B826" s="18" t="s">
        <v>2975</v>
      </c>
      <c r="C826" s="16" t="s">
        <v>2976</v>
      </c>
      <c r="D826" s="17">
        <v>339574</v>
      </c>
      <c r="E826" s="25" t="s">
        <v>2977</v>
      </c>
      <c r="F826" s="16" t="s">
        <v>2978</v>
      </c>
      <c r="G826" s="26">
        <v>42205</v>
      </c>
      <c r="H826" s="27">
        <v>42205</v>
      </c>
      <c r="I826" s="5" t="s">
        <v>2979</v>
      </c>
      <c r="J826" s="1" t="s">
        <v>2980</v>
      </c>
      <c r="K826" s="3">
        <v>381751</v>
      </c>
      <c r="L826" s="5" t="s">
        <v>2977</v>
      </c>
      <c r="M826" s="1" t="s">
        <v>2978</v>
      </c>
      <c r="N826" s="13">
        <v>40862</v>
      </c>
      <c r="O826" s="3">
        <v>40862</v>
      </c>
      <c r="P826" s="15" t="s">
        <v>2979</v>
      </c>
      <c r="Q826" s="16" t="s">
        <v>2980</v>
      </c>
      <c r="R826" s="17">
        <v>434972</v>
      </c>
      <c r="S826" s="18" t="s">
        <v>2977</v>
      </c>
      <c r="T826" s="16" t="s">
        <v>2978</v>
      </c>
      <c r="U826" s="17">
        <v>43718</v>
      </c>
      <c r="V826" s="19">
        <v>43718</v>
      </c>
    </row>
    <row r="827" spans="1:22" x14ac:dyDescent="0.2">
      <c r="A827" s="20"/>
      <c r="B827" s="24"/>
      <c r="C827" s="21"/>
      <c r="D827" s="22"/>
      <c r="E827" s="28"/>
      <c r="F827" s="21"/>
      <c r="G827" s="29"/>
      <c r="H827" s="30"/>
      <c r="L827" s="5" t="s">
        <v>2981</v>
      </c>
      <c r="M827" s="1" t="s">
        <v>2982</v>
      </c>
      <c r="N827" s="13">
        <v>14535</v>
      </c>
      <c r="P827" s="20"/>
      <c r="Q827" s="21"/>
      <c r="R827" s="22"/>
      <c r="S827" s="18" t="s">
        <v>2981</v>
      </c>
      <c r="T827" s="16" t="s">
        <v>2982</v>
      </c>
      <c r="U827" s="17">
        <v>15289</v>
      </c>
      <c r="V827" s="23"/>
    </row>
    <row r="828" spans="1:22" x14ac:dyDescent="0.2">
      <c r="A828" s="15" t="s">
        <v>2983</v>
      </c>
      <c r="B828" s="18" t="s">
        <v>2983</v>
      </c>
      <c r="C828" s="16" t="s">
        <v>2984</v>
      </c>
      <c r="D828" s="17">
        <v>600895</v>
      </c>
      <c r="E828" s="25" t="s">
        <v>2985</v>
      </c>
      <c r="F828" s="16" t="s">
        <v>2986</v>
      </c>
      <c r="G828" s="26">
        <v>95695</v>
      </c>
      <c r="H828" s="27">
        <v>95695</v>
      </c>
      <c r="I828" s="5" t="s">
        <v>2987</v>
      </c>
      <c r="J828" s="1" t="s">
        <v>2988</v>
      </c>
      <c r="K828" s="3">
        <v>602964</v>
      </c>
      <c r="L828" s="5" t="s">
        <v>2985</v>
      </c>
      <c r="M828" s="1" t="s">
        <v>2986</v>
      </c>
      <c r="N828" s="13">
        <v>82026</v>
      </c>
      <c r="O828" s="3">
        <v>82026</v>
      </c>
      <c r="P828" s="15" t="s">
        <v>2987</v>
      </c>
      <c r="Q828" s="16" t="s">
        <v>2988</v>
      </c>
      <c r="R828" s="17">
        <v>565773</v>
      </c>
      <c r="S828" s="18" t="s">
        <v>2985</v>
      </c>
      <c r="T828" s="16" t="s">
        <v>2986</v>
      </c>
      <c r="U828" s="17">
        <v>66982</v>
      </c>
      <c r="V828" s="19">
        <v>66982</v>
      </c>
    </row>
    <row r="829" spans="1:22" x14ac:dyDescent="0.2">
      <c r="A829" s="20"/>
      <c r="B829" s="24"/>
      <c r="C829" s="21"/>
      <c r="D829" s="22"/>
      <c r="E829" s="25" t="s">
        <v>2989</v>
      </c>
      <c r="F829" s="16" t="s">
        <v>2990</v>
      </c>
      <c r="G829" s="26">
        <v>50890</v>
      </c>
      <c r="H829" s="30"/>
      <c r="L829" s="5" t="s">
        <v>2991</v>
      </c>
      <c r="M829" s="1" t="s">
        <v>2992</v>
      </c>
      <c r="N829" s="13">
        <v>37215</v>
      </c>
      <c r="P829" s="20"/>
      <c r="Q829" s="21"/>
      <c r="R829" s="22"/>
      <c r="S829" s="18" t="s">
        <v>2991</v>
      </c>
      <c r="T829" s="16" t="s">
        <v>2992</v>
      </c>
      <c r="U829" s="17">
        <v>35376</v>
      </c>
      <c r="V829" s="23"/>
    </row>
    <row r="830" spans="1:22" x14ac:dyDescent="0.2">
      <c r="A830" s="20"/>
      <c r="B830" s="24"/>
      <c r="C830" s="21"/>
      <c r="D830" s="22"/>
      <c r="E830" s="28"/>
      <c r="F830" s="21"/>
      <c r="G830" s="29"/>
      <c r="H830" s="30"/>
      <c r="L830" s="5" t="s">
        <v>2989</v>
      </c>
      <c r="M830" s="1" t="s">
        <v>763</v>
      </c>
      <c r="N830" s="13">
        <v>46832</v>
      </c>
      <c r="P830" s="20"/>
      <c r="Q830" s="21"/>
      <c r="R830" s="22"/>
      <c r="S830" s="18" t="s">
        <v>2989</v>
      </c>
      <c r="T830" s="16" t="s">
        <v>763</v>
      </c>
      <c r="U830" s="17">
        <v>41557</v>
      </c>
      <c r="V830" s="23"/>
    </row>
    <row r="831" spans="1:22" x14ac:dyDescent="0.2">
      <c r="A831" s="15" t="s">
        <v>2993</v>
      </c>
      <c r="B831" s="18" t="s">
        <v>2993</v>
      </c>
      <c r="C831" s="16" t="s">
        <v>2994</v>
      </c>
      <c r="D831" s="17">
        <v>122643</v>
      </c>
      <c r="E831" s="25" t="s">
        <v>2995</v>
      </c>
      <c r="F831" s="16" t="s">
        <v>2996</v>
      </c>
      <c r="G831" s="26">
        <v>29072</v>
      </c>
      <c r="H831" s="27">
        <v>29072</v>
      </c>
      <c r="I831" s="5" t="s">
        <v>2997</v>
      </c>
      <c r="J831" s="1" t="s">
        <v>2994</v>
      </c>
      <c r="K831" s="3">
        <v>139149</v>
      </c>
      <c r="L831" s="5" t="s">
        <v>2995</v>
      </c>
      <c r="M831" s="1" t="s">
        <v>2996</v>
      </c>
      <c r="N831" s="13">
        <v>36758</v>
      </c>
      <c r="O831" s="3">
        <v>36758</v>
      </c>
      <c r="P831" s="15" t="s">
        <v>2997</v>
      </c>
      <c r="Q831" s="16" t="s">
        <v>2994</v>
      </c>
      <c r="R831" s="17">
        <v>166892</v>
      </c>
      <c r="S831" s="18" t="s">
        <v>2995</v>
      </c>
      <c r="T831" s="16" t="s">
        <v>2996</v>
      </c>
      <c r="U831" s="17">
        <v>64925</v>
      </c>
      <c r="V831" s="19">
        <v>64925</v>
      </c>
    </row>
    <row r="832" spans="1:22" x14ac:dyDescent="0.2">
      <c r="A832" s="15" t="s">
        <v>2998</v>
      </c>
      <c r="B832" s="18" t="s">
        <v>2998</v>
      </c>
      <c r="C832" s="16" t="s">
        <v>2999</v>
      </c>
      <c r="D832" s="17">
        <v>106895</v>
      </c>
      <c r="E832" s="25" t="s">
        <v>3000</v>
      </c>
      <c r="F832" s="16" t="s">
        <v>3001</v>
      </c>
      <c r="G832" s="26">
        <v>59932</v>
      </c>
      <c r="H832" s="27">
        <v>59932</v>
      </c>
      <c r="I832" s="5" t="s">
        <v>3002</v>
      </c>
      <c r="J832" s="1" t="s">
        <v>2999</v>
      </c>
      <c r="K832" s="3">
        <v>160026</v>
      </c>
      <c r="L832" s="5" t="s">
        <v>3000</v>
      </c>
      <c r="M832" s="1" t="s">
        <v>3001</v>
      </c>
      <c r="N832" s="13">
        <v>77515</v>
      </c>
      <c r="O832" s="3">
        <v>77515</v>
      </c>
      <c r="P832" s="15" t="s">
        <v>3002</v>
      </c>
      <c r="Q832" s="16" t="s">
        <v>2999</v>
      </c>
      <c r="R832" s="17">
        <v>195751</v>
      </c>
      <c r="S832" s="18" t="s">
        <v>3000</v>
      </c>
      <c r="T832" s="16" t="s">
        <v>3001</v>
      </c>
      <c r="U832" s="17">
        <v>93064</v>
      </c>
      <c r="V832" s="19">
        <v>93064</v>
      </c>
    </row>
    <row r="833" spans="1:22" x14ac:dyDescent="0.2">
      <c r="A833" s="15"/>
      <c r="B833" s="18"/>
      <c r="C833" s="16"/>
      <c r="D833" s="17"/>
      <c r="E833" s="25"/>
      <c r="F833" s="16"/>
      <c r="G833" s="26"/>
      <c r="H833" s="27"/>
      <c r="I833" s="5"/>
      <c r="J833" s="1"/>
      <c r="K833" s="3"/>
      <c r="L833" s="5"/>
      <c r="M833" s="1"/>
      <c r="N833" s="13"/>
      <c r="O833" s="3"/>
      <c r="P833" s="15"/>
      <c r="Q833" s="16"/>
      <c r="R833" s="17"/>
      <c r="S833" s="18"/>
      <c r="T833" s="16"/>
      <c r="U833" s="17"/>
      <c r="V833" s="19"/>
    </row>
    <row r="834" spans="1:22" x14ac:dyDescent="0.2">
      <c r="A834" s="15"/>
      <c r="B834" s="18"/>
      <c r="C834" s="16"/>
      <c r="D834" s="17"/>
      <c r="E834" s="25"/>
      <c r="F834" s="16"/>
      <c r="G834" s="26"/>
      <c r="H834" s="27"/>
      <c r="I834" s="5"/>
      <c r="J834" s="1"/>
      <c r="K834" s="3"/>
      <c r="L834" s="5"/>
      <c r="M834" s="1"/>
      <c r="N834" s="13"/>
      <c r="O834" s="3"/>
      <c r="P834" s="15"/>
      <c r="Q834" s="16"/>
      <c r="R834" s="17"/>
      <c r="S834" s="18"/>
      <c r="T834" s="16"/>
      <c r="U834" s="17"/>
      <c r="V834" s="19"/>
    </row>
    <row r="835" spans="1:22" x14ac:dyDescent="0.2">
      <c r="A835" s="15"/>
      <c r="B835" s="18"/>
      <c r="C835" s="16"/>
      <c r="D835" s="17"/>
      <c r="E835" s="25"/>
      <c r="F835" s="16"/>
      <c r="G835" s="26"/>
      <c r="H835" s="27"/>
      <c r="I835" s="5"/>
      <c r="J835" s="1"/>
      <c r="K835" s="3"/>
      <c r="L835" s="5"/>
      <c r="M835" s="1"/>
      <c r="N835" s="13"/>
      <c r="O835" s="3"/>
      <c r="P835" s="15"/>
      <c r="Q835" s="16"/>
      <c r="R835" s="17"/>
      <c r="S835" s="18"/>
      <c r="T835" s="16"/>
      <c r="U835" s="17"/>
      <c r="V835" s="19"/>
    </row>
    <row r="836" spans="1:22" s="7" customFormat="1" x14ac:dyDescent="0.2">
      <c r="A836" s="38" t="s">
        <v>3003</v>
      </c>
      <c r="B836" s="37"/>
      <c r="D836" s="39">
        <f>COUNT(D2:D835)</f>
        <v>323</v>
      </c>
      <c r="E836" s="40"/>
      <c r="F836" s="41"/>
      <c r="G836" s="39">
        <f t="shared" ref="G836:H836" si="20">COUNT(G2:G835)</f>
        <v>533</v>
      </c>
      <c r="H836" s="39">
        <f t="shared" si="20"/>
        <v>318</v>
      </c>
      <c r="I836" s="49"/>
      <c r="K836" s="39">
        <f>COUNT(K2:K835)</f>
        <v>362</v>
      </c>
      <c r="L836" s="8"/>
      <c r="N836" s="44">
        <v>677</v>
      </c>
      <c r="O836" s="45">
        <v>362</v>
      </c>
      <c r="P836" s="36"/>
      <c r="Q836" s="41"/>
      <c r="R836" s="39">
        <f>COUNT(R2:R835)</f>
        <v>381</v>
      </c>
      <c r="S836" s="37"/>
      <c r="T836" s="41"/>
      <c r="U836" s="39">
        <f>COUNT(U2:U835)</f>
        <v>674</v>
      </c>
      <c r="V836" s="39">
        <f>COUNT(V2:V835)</f>
        <v>381</v>
      </c>
    </row>
    <row r="837" spans="1:22" s="7" customFormat="1" x14ac:dyDescent="0.2">
      <c r="A837" s="38" t="s">
        <v>3004</v>
      </c>
      <c r="B837" s="37"/>
      <c r="D837" s="39">
        <f>SUM(D3:D832)</f>
        <v>198237844</v>
      </c>
      <c r="E837" s="40"/>
      <c r="F837" s="41"/>
      <c r="G837" s="39">
        <f>SUM(G3:G832)</f>
        <v>78679696</v>
      </c>
      <c r="H837" s="39">
        <f>SUM(H3:H832)</f>
        <v>65793262</v>
      </c>
      <c r="I837" s="36"/>
      <c r="K837" s="39">
        <f>SUM(K3:K832)</f>
        <v>232579940</v>
      </c>
      <c r="L837" s="8"/>
      <c r="N837" s="44">
        <v>93849307</v>
      </c>
      <c r="O837" s="45">
        <v>70287434</v>
      </c>
      <c r="P837" s="36"/>
      <c r="Q837" s="41"/>
      <c r="R837" s="39">
        <f>SUM(R3:R832)</f>
        <v>262452132</v>
      </c>
      <c r="S837" s="37"/>
      <c r="T837" s="41"/>
      <c r="U837" s="39">
        <f>SUM(U3:U832)</f>
        <v>99348866</v>
      </c>
      <c r="V837" s="39">
        <f>SUM(V3:V832)</f>
        <v>75283196</v>
      </c>
    </row>
    <row r="838" spans="1:22" s="7" customFormat="1" x14ac:dyDescent="0.2">
      <c r="A838" s="36"/>
      <c r="B838" s="37"/>
      <c r="C838" s="38"/>
      <c r="D838" s="39"/>
      <c r="E838" s="40"/>
      <c r="F838" s="41"/>
      <c r="G838" s="42"/>
      <c r="H838" s="43"/>
      <c r="I838" s="8"/>
      <c r="K838" s="9"/>
      <c r="L838" s="8"/>
      <c r="N838" s="44"/>
      <c r="O838" s="45"/>
      <c r="P838" s="36"/>
      <c r="Q838" s="41"/>
      <c r="R838" s="39"/>
      <c r="S838" s="37"/>
      <c r="T838" s="41"/>
      <c r="U838" s="46"/>
      <c r="V838" s="47"/>
    </row>
    <row r="839" spans="1:22" s="7" customFormat="1" x14ac:dyDescent="0.2">
      <c r="A839" s="36"/>
      <c r="B839" s="37"/>
      <c r="C839" s="38"/>
      <c r="D839" s="39"/>
      <c r="E839" s="40"/>
      <c r="F839" s="41"/>
      <c r="G839" s="42"/>
      <c r="H839" s="43"/>
      <c r="I839" s="8"/>
      <c r="K839" s="9"/>
      <c r="L839" s="8"/>
      <c r="N839" s="44"/>
      <c r="O839" s="45"/>
      <c r="P839" s="36"/>
      <c r="Q839" s="41"/>
      <c r="R839" s="39"/>
      <c r="S839" s="37"/>
      <c r="T839" s="41"/>
      <c r="U839" s="46"/>
      <c r="V839" s="47"/>
    </row>
    <row r="840" spans="1:22" x14ac:dyDescent="0.2">
      <c r="A840" s="50" t="s">
        <v>3020</v>
      </c>
      <c r="B840" s="18"/>
      <c r="C840" s="21"/>
      <c r="D840" s="22"/>
      <c r="E840" s="28"/>
      <c r="F840" s="21"/>
      <c r="G840" s="29"/>
      <c r="H840" s="30"/>
      <c r="I840" s="50" t="s">
        <v>3021</v>
      </c>
      <c r="P840" s="20"/>
      <c r="Q840" s="21"/>
      <c r="R840" s="22"/>
      <c r="S840" s="24"/>
      <c r="T840" s="21"/>
      <c r="U840" s="22"/>
      <c r="V840" s="23"/>
    </row>
    <row r="841" spans="1:22" x14ac:dyDescent="0.2">
      <c r="A841" s="15" t="s">
        <v>127</v>
      </c>
      <c r="B841" s="18" t="s">
        <v>3005</v>
      </c>
      <c r="C841" s="16" t="s">
        <v>128</v>
      </c>
      <c r="D841" s="22">
        <v>87146</v>
      </c>
      <c r="E841" s="25" t="s">
        <v>129</v>
      </c>
      <c r="F841" s="16" t="s">
        <v>130</v>
      </c>
      <c r="G841" s="26">
        <v>34620</v>
      </c>
      <c r="H841" s="27">
        <v>34620</v>
      </c>
      <c r="I841" s="5" t="s">
        <v>381</v>
      </c>
      <c r="J841" s="1" t="s">
        <v>3006</v>
      </c>
      <c r="K841" s="4">
        <v>90312</v>
      </c>
      <c r="L841" s="5" t="s">
        <v>383</v>
      </c>
      <c r="M841" s="1" t="s">
        <v>384</v>
      </c>
      <c r="N841" s="13">
        <v>35349</v>
      </c>
      <c r="O841" s="13">
        <v>35349</v>
      </c>
      <c r="P841" s="20"/>
      <c r="Q841" s="21"/>
      <c r="R841" s="22"/>
      <c r="S841" s="24"/>
      <c r="T841" s="21"/>
      <c r="U841" s="22"/>
      <c r="V841" s="23"/>
    </row>
    <row r="842" spans="1:22" x14ac:dyDescent="0.2">
      <c r="A842" s="20"/>
      <c r="B842" s="24"/>
      <c r="C842" s="21"/>
      <c r="D842" s="22"/>
      <c r="E842" s="25">
        <v>96591</v>
      </c>
      <c r="F842" s="16" t="s">
        <v>132</v>
      </c>
      <c r="G842" s="26">
        <v>22894</v>
      </c>
      <c r="H842" s="30"/>
      <c r="L842" s="5" t="s">
        <v>3007</v>
      </c>
      <c r="M842" s="1" t="s">
        <v>1254</v>
      </c>
      <c r="N842" s="13">
        <v>11947</v>
      </c>
      <c r="P842" s="20"/>
      <c r="Q842" s="21"/>
      <c r="R842" s="22"/>
      <c r="S842" s="24"/>
      <c r="T842" s="21"/>
      <c r="U842" s="22"/>
      <c r="V842" s="23"/>
    </row>
    <row r="843" spans="1:22" x14ac:dyDescent="0.2">
      <c r="A843" s="15" t="s">
        <v>612</v>
      </c>
      <c r="B843" s="18" t="s">
        <v>612</v>
      </c>
      <c r="C843" s="16" t="s">
        <v>613</v>
      </c>
      <c r="D843" s="22">
        <v>70811</v>
      </c>
      <c r="E843" s="25" t="s">
        <v>614</v>
      </c>
      <c r="F843" s="16" t="s">
        <v>615</v>
      </c>
      <c r="G843" s="26">
        <v>44804</v>
      </c>
      <c r="H843" s="27">
        <v>44804</v>
      </c>
      <c r="I843" s="5" t="s">
        <v>1424</v>
      </c>
      <c r="J843" s="1" t="s">
        <v>1425</v>
      </c>
      <c r="K843" s="4">
        <v>155032</v>
      </c>
      <c r="L843" s="5" t="s">
        <v>1428</v>
      </c>
      <c r="M843" s="1" t="s">
        <v>1429</v>
      </c>
      <c r="N843" s="13">
        <v>41938</v>
      </c>
      <c r="O843" s="13">
        <v>41938</v>
      </c>
      <c r="P843" s="20"/>
      <c r="Q843" s="21"/>
      <c r="R843" s="22"/>
      <c r="S843" s="24"/>
      <c r="T843" s="21"/>
      <c r="U843" s="22"/>
      <c r="V843" s="23"/>
    </row>
    <row r="844" spans="1:22" x14ac:dyDescent="0.2">
      <c r="A844" s="15" t="s">
        <v>906</v>
      </c>
      <c r="B844" s="18" t="s">
        <v>906</v>
      </c>
      <c r="C844" s="16" t="s">
        <v>907</v>
      </c>
      <c r="D844" s="22">
        <v>96591</v>
      </c>
      <c r="E844" s="25" t="s">
        <v>908</v>
      </c>
      <c r="F844" s="16" t="s">
        <v>909</v>
      </c>
      <c r="G844" s="26">
        <v>45857</v>
      </c>
      <c r="H844" s="27">
        <v>45857</v>
      </c>
      <c r="L844" s="5" t="s">
        <v>1426</v>
      </c>
      <c r="M844" s="1" t="s">
        <v>1427</v>
      </c>
      <c r="N844" s="13">
        <v>20069</v>
      </c>
      <c r="P844" s="20"/>
      <c r="Q844" s="21"/>
      <c r="R844" s="22"/>
      <c r="S844" s="24"/>
      <c r="T844" s="21"/>
      <c r="U844" s="22"/>
      <c r="V844" s="23"/>
    </row>
    <row r="845" spans="1:22" x14ac:dyDescent="0.2">
      <c r="A845" s="15" t="s">
        <v>995</v>
      </c>
      <c r="B845" s="18" t="s">
        <v>995</v>
      </c>
      <c r="C845" s="16" t="s">
        <v>996</v>
      </c>
      <c r="D845" s="22">
        <v>93145</v>
      </c>
      <c r="E845" s="25" t="s">
        <v>997</v>
      </c>
      <c r="F845" s="16" t="s">
        <v>998</v>
      </c>
      <c r="G845" s="26">
        <v>34447</v>
      </c>
      <c r="H845" s="27">
        <v>34447</v>
      </c>
      <c r="I845" s="5" t="s">
        <v>1670</v>
      </c>
      <c r="J845" s="1" t="s">
        <v>1671</v>
      </c>
      <c r="K845" s="4">
        <v>81052</v>
      </c>
      <c r="L845" s="5" t="s">
        <v>1672</v>
      </c>
      <c r="M845" s="1" t="s">
        <v>1673</v>
      </c>
      <c r="N845" s="13">
        <v>44831</v>
      </c>
      <c r="O845" s="13">
        <v>44831</v>
      </c>
      <c r="P845" s="20"/>
      <c r="Q845" s="21"/>
      <c r="R845" s="22"/>
      <c r="S845" s="24"/>
      <c r="T845" s="21"/>
      <c r="U845" s="22"/>
      <c r="V845" s="23"/>
    </row>
    <row r="846" spans="1:22" x14ac:dyDescent="0.2">
      <c r="A846" s="15" t="s">
        <v>1131</v>
      </c>
      <c r="B846" s="18" t="s">
        <v>1131</v>
      </c>
      <c r="C846" s="16" t="s">
        <v>1132</v>
      </c>
      <c r="D846" s="22">
        <v>109603</v>
      </c>
      <c r="E846" s="25" t="s">
        <v>1133</v>
      </c>
      <c r="F846" s="16" t="s">
        <v>1134</v>
      </c>
      <c r="G846" s="26">
        <v>45221</v>
      </c>
      <c r="H846" s="27">
        <v>45221</v>
      </c>
      <c r="I846" s="5" t="s">
        <v>1674</v>
      </c>
      <c r="J846" s="1" t="s">
        <v>1675</v>
      </c>
      <c r="K846" s="4">
        <v>85712</v>
      </c>
      <c r="L846" s="5" t="s">
        <v>1676</v>
      </c>
      <c r="M846" s="1" t="s">
        <v>1677</v>
      </c>
      <c r="N846" s="13">
        <v>32427</v>
      </c>
      <c r="O846" s="13">
        <v>32427</v>
      </c>
      <c r="P846" s="20"/>
      <c r="Q846" s="21"/>
      <c r="R846" s="22"/>
      <c r="S846" s="24"/>
      <c r="T846" s="21"/>
      <c r="U846" s="22"/>
      <c r="V846" s="23"/>
    </row>
    <row r="847" spans="1:22" x14ac:dyDescent="0.2">
      <c r="A847" s="15" t="s">
        <v>1314</v>
      </c>
      <c r="B847" s="18" t="s">
        <v>1314</v>
      </c>
      <c r="C847" s="16" t="s">
        <v>1315</v>
      </c>
      <c r="D847" s="22">
        <v>93620</v>
      </c>
      <c r="E847" s="25" t="s">
        <v>1316</v>
      </c>
      <c r="F847" s="16" t="s">
        <v>1317</v>
      </c>
      <c r="G847" s="26">
        <v>47008</v>
      </c>
      <c r="H847" s="27">
        <v>47008</v>
      </c>
      <c r="L847" s="5" t="s">
        <v>1678</v>
      </c>
      <c r="M847" s="1" t="s">
        <v>1679</v>
      </c>
      <c r="N847" s="13">
        <v>11798</v>
      </c>
      <c r="P847" s="20"/>
      <c r="Q847" s="21"/>
      <c r="R847" s="22"/>
      <c r="S847" s="24"/>
      <c r="T847" s="21"/>
      <c r="U847" s="22"/>
      <c r="V847" s="23"/>
    </row>
    <row r="848" spans="1:22" x14ac:dyDescent="0.2">
      <c r="A848" s="15" t="s">
        <v>1793</v>
      </c>
      <c r="B848" s="18" t="s">
        <v>1793</v>
      </c>
      <c r="C848" s="16" t="s">
        <v>1794</v>
      </c>
      <c r="D848" s="22">
        <v>78687</v>
      </c>
      <c r="E848" s="25" t="s">
        <v>1795</v>
      </c>
      <c r="F848" s="16" t="s">
        <v>1796</v>
      </c>
      <c r="G848" s="26">
        <v>48430</v>
      </c>
      <c r="H848" s="27">
        <v>48430</v>
      </c>
      <c r="I848" s="5" t="s">
        <v>3008</v>
      </c>
      <c r="J848" s="1" t="s">
        <v>3009</v>
      </c>
      <c r="K848" s="4">
        <v>49832</v>
      </c>
      <c r="L848" s="5" t="s">
        <v>3010</v>
      </c>
      <c r="M848" s="1" t="s">
        <v>3011</v>
      </c>
      <c r="N848" s="13">
        <v>32732</v>
      </c>
      <c r="O848" s="13">
        <v>32732</v>
      </c>
      <c r="P848" s="20"/>
      <c r="Q848" s="21"/>
      <c r="R848" s="22"/>
      <c r="S848" s="24"/>
      <c r="T848" s="21"/>
      <c r="U848" s="22"/>
      <c r="V848" s="23"/>
    </row>
    <row r="849" spans="1:22" x14ac:dyDescent="0.2">
      <c r="A849" s="15" t="s">
        <v>2158</v>
      </c>
      <c r="B849" s="18" t="s">
        <v>2158</v>
      </c>
      <c r="C849" s="16" t="s">
        <v>2159</v>
      </c>
      <c r="D849" s="22">
        <v>73112</v>
      </c>
      <c r="E849" s="25" t="s">
        <v>2160</v>
      </c>
      <c r="F849" s="16" t="s">
        <v>2161</v>
      </c>
      <c r="G849" s="26">
        <v>46044</v>
      </c>
      <c r="H849" s="27">
        <v>46044</v>
      </c>
      <c r="P849" s="20"/>
      <c r="Q849" s="21"/>
      <c r="R849" s="22"/>
      <c r="S849" s="24"/>
      <c r="T849" s="21"/>
      <c r="U849" s="22"/>
      <c r="V849" s="23"/>
    </row>
    <row r="850" spans="1:22" x14ac:dyDescent="0.2">
      <c r="A850" s="15"/>
      <c r="B850" s="18"/>
      <c r="C850" s="16"/>
      <c r="D850" s="22"/>
      <c r="E850" s="25"/>
      <c r="F850" s="16"/>
      <c r="G850" s="26"/>
      <c r="H850" s="27"/>
      <c r="N850" s="13"/>
      <c r="O850" s="3"/>
      <c r="P850" s="20"/>
      <c r="Q850" s="21"/>
      <c r="R850" s="22"/>
      <c r="S850" s="24"/>
      <c r="T850" s="21"/>
      <c r="U850" s="22"/>
      <c r="V850" s="23"/>
    </row>
    <row r="851" spans="1:22" x14ac:dyDescent="0.2">
      <c r="A851" s="38" t="s">
        <v>3003</v>
      </c>
      <c r="B851" s="24"/>
      <c r="C851" s="16"/>
      <c r="D851" s="42">
        <f>COUNT(D841:D850)</f>
        <v>8</v>
      </c>
      <c r="E851" s="28"/>
      <c r="F851" s="21"/>
      <c r="G851" s="42">
        <f>COUNT(G841:G850)</f>
        <v>9</v>
      </c>
      <c r="H851" s="42">
        <f>COUNT(H841:H850)</f>
        <v>8</v>
      </c>
      <c r="I851" s="20"/>
      <c r="K851" s="42">
        <f>COUNT(K841:K850)</f>
        <v>5</v>
      </c>
      <c r="N851" s="42">
        <f>COUNT(N841:N850)</f>
        <v>8</v>
      </c>
      <c r="O851" s="42">
        <f>COUNT(O841:O850)</f>
        <v>5</v>
      </c>
      <c r="P851" s="20"/>
      <c r="Q851" s="21"/>
      <c r="R851" s="22"/>
      <c r="S851" s="24"/>
      <c r="T851" s="21"/>
      <c r="U851" s="22"/>
      <c r="V851" s="23"/>
    </row>
    <row r="852" spans="1:22" x14ac:dyDescent="0.2">
      <c r="A852" s="38" t="s">
        <v>3004</v>
      </c>
      <c r="B852" s="24"/>
      <c r="C852" s="16"/>
      <c r="D852" s="42">
        <f>SUM(D841:D849)</f>
        <v>702715</v>
      </c>
      <c r="E852" s="28"/>
      <c r="F852" s="21"/>
      <c r="G852" s="42">
        <f>SUM(G841:G849)</f>
        <v>369325</v>
      </c>
      <c r="H852" s="42">
        <f>SUM(H841:H849)</f>
        <v>346431</v>
      </c>
      <c r="I852" s="20"/>
      <c r="K852" s="42">
        <f>SUM(K841:K849)</f>
        <v>461940</v>
      </c>
      <c r="N852" s="42">
        <f>SUM(N841:N849)</f>
        <v>231091</v>
      </c>
      <c r="O852" s="42">
        <f>SUM(O841:O849)</f>
        <v>187277</v>
      </c>
      <c r="P852" s="20"/>
      <c r="Q852" s="21"/>
      <c r="R852" s="22"/>
      <c r="S852" s="24"/>
      <c r="T852" s="21"/>
      <c r="U852" s="22"/>
      <c r="V852" s="23"/>
    </row>
    <row r="853" spans="1:22" x14ac:dyDescent="0.2">
      <c r="A853" s="24"/>
      <c r="B853" s="24"/>
      <c r="C853" s="21"/>
      <c r="D853" s="22"/>
      <c r="E853" s="28"/>
      <c r="F853" s="21"/>
      <c r="G853" s="29"/>
      <c r="H853" s="30"/>
      <c r="I853" s="24"/>
      <c r="J853" s="21"/>
      <c r="K853" s="22"/>
      <c r="L853" s="24"/>
      <c r="M853" s="21"/>
      <c r="N853" s="29"/>
      <c r="O853" s="22"/>
      <c r="P853" s="20"/>
      <c r="Q853" s="21"/>
      <c r="R853" s="22"/>
      <c r="S853" s="24"/>
      <c r="T853" s="21"/>
      <c r="U853" s="22"/>
      <c r="V853" s="22"/>
    </row>
    <row r="854" spans="1:22" x14ac:dyDescent="0.2">
      <c r="A854" s="56"/>
      <c r="B854" s="56"/>
      <c r="C854" s="57"/>
      <c r="D854" s="58"/>
      <c r="E854" s="59"/>
      <c r="F854" s="57"/>
      <c r="G854" s="60"/>
      <c r="H854" s="60"/>
      <c r="I854" s="56"/>
      <c r="J854" s="57"/>
      <c r="K854" s="58"/>
      <c r="L854" s="56"/>
      <c r="M854" s="57"/>
      <c r="N854" s="60"/>
      <c r="O854" s="58"/>
      <c r="P854" s="56"/>
      <c r="Q854" s="57"/>
      <c r="R854" s="58"/>
      <c r="S854" s="56"/>
      <c r="T854" s="57"/>
      <c r="U854" s="58"/>
      <c r="V854" s="58"/>
    </row>
    <row r="856" spans="1:22" x14ac:dyDescent="0.2">
      <c r="B856" s="8" t="s">
        <v>3084</v>
      </c>
    </row>
    <row r="857" spans="1:22" x14ac:dyDescent="0.2">
      <c r="B857" s="61">
        <v>1</v>
      </c>
      <c r="C857" s="145" t="s">
        <v>3087</v>
      </c>
      <c r="D857" s="145"/>
      <c r="E857" s="145"/>
      <c r="F857" s="145"/>
      <c r="G857" s="145"/>
      <c r="H857" s="145"/>
    </row>
    <row r="858" spans="1:22" ht="26.25" customHeight="1" x14ac:dyDescent="0.2">
      <c r="B858" s="11">
        <v>2</v>
      </c>
      <c r="C858" s="145" t="s">
        <v>3085</v>
      </c>
      <c r="D858" s="145"/>
      <c r="E858" s="145"/>
      <c r="F858" s="145"/>
      <c r="G858" s="145"/>
      <c r="H858" s="145"/>
    </row>
    <row r="859" spans="1:22" ht="25.5" customHeight="1" x14ac:dyDescent="0.2">
      <c r="B859" s="6">
        <v>3</v>
      </c>
      <c r="C859" s="145" t="s">
        <v>3086</v>
      </c>
      <c r="D859" s="145"/>
      <c r="E859" s="145"/>
      <c r="F859" s="145"/>
      <c r="G859" s="145"/>
      <c r="H859" s="145"/>
    </row>
    <row r="862" spans="1:22" x14ac:dyDescent="0.2">
      <c r="D862" s="63" t="s">
        <v>3088</v>
      </c>
      <c r="M862" s="7" t="s">
        <v>3133</v>
      </c>
    </row>
    <row r="863" spans="1:22" x14ac:dyDescent="0.2">
      <c r="D863" s="64" t="s">
        <v>3089</v>
      </c>
      <c r="E863" s="65" t="s">
        <v>3100</v>
      </c>
      <c r="F863" s="66"/>
      <c r="G863" s="67"/>
      <c r="H863" s="67"/>
      <c r="I863" s="68"/>
      <c r="J863" s="68"/>
      <c r="K863" s="69"/>
      <c r="L863" s="67"/>
      <c r="M863" s="70" t="s">
        <v>3097</v>
      </c>
      <c r="N863" s="71"/>
      <c r="O863" s="71"/>
      <c r="P863" s="71"/>
      <c r="Q863" s="71"/>
    </row>
    <row r="864" spans="1:22" x14ac:dyDescent="0.2">
      <c r="D864" s="64" t="s">
        <v>3090</v>
      </c>
      <c r="E864" s="65" t="s">
        <v>3100</v>
      </c>
      <c r="F864" s="66"/>
      <c r="G864" s="67"/>
      <c r="H864" s="67"/>
      <c r="I864" s="68"/>
      <c r="J864" s="68"/>
      <c r="K864" s="69"/>
      <c r="L864" s="67"/>
      <c r="M864" s="70" t="s">
        <v>3097</v>
      </c>
      <c r="N864" s="71"/>
      <c r="O864" s="71"/>
      <c r="P864" s="71"/>
      <c r="Q864" s="71"/>
    </row>
    <row r="865" spans="1:22" x14ac:dyDescent="0.2">
      <c r="D865" s="64" t="s">
        <v>3091</v>
      </c>
      <c r="E865" s="65" t="s">
        <v>3100</v>
      </c>
      <c r="F865" s="66"/>
      <c r="G865" s="67"/>
      <c r="H865" s="67"/>
      <c r="I865" s="68"/>
      <c r="J865" s="68"/>
      <c r="K865" s="69"/>
      <c r="L865" s="67"/>
      <c r="M865" s="70" t="s">
        <v>3097</v>
      </c>
      <c r="N865" s="71"/>
      <c r="O865" s="71"/>
      <c r="P865" s="71"/>
      <c r="Q865" s="71"/>
    </row>
    <row r="866" spans="1:22" x14ac:dyDescent="0.2">
      <c r="D866" s="64" t="s">
        <v>3092</v>
      </c>
      <c r="E866" s="73" t="s">
        <v>3101</v>
      </c>
      <c r="F866" s="6"/>
      <c r="G866" s="6"/>
      <c r="H866"/>
      <c r="I866" s="4"/>
      <c r="K866"/>
      <c r="L866" s="74"/>
      <c r="M866" s="70" t="s">
        <v>3102</v>
      </c>
      <c r="N866" s="71"/>
      <c r="O866" s="71"/>
      <c r="P866" s="71"/>
      <c r="Q866" s="71"/>
      <c r="R866" s="71"/>
    </row>
    <row r="867" spans="1:22" x14ac:dyDescent="0.2">
      <c r="D867" s="64" t="s">
        <v>3093</v>
      </c>
      <c r="E867" s="75" t="s">
        <v>3103</v>
      </c>
      <c r="M867" s="76" t="s">
        <v>3104</v>
      </c>
    </row>
    <row r="868" spans="1:22" x14ac:dyDescent="0.2">
      <c r="D868" s="64" t="s">
        <v>3094</v>
      </c>
      <c r="E868" s="75" t="s">
        <v>3103</v>
      </c>
      <c r="M868" s="76" t="s">
        <v>3104</v>
      </c>
    </row>
    <row r="869" spans="1:22" x14ac:dyDescent="0.2">
      <c r="D869" s="64" t="s">
        <v>3095</v>
      </c>
      <c r="E869" s="77" t="s">
        <v>3105</v>
      </c>
      <c r="F869" s="6"/>
      <c r="G869" s="6"/>
      <c r="H869"/>
      <c r="I869" s="4"/>
      <c r="K869"/>
      <c r="L869" s="74"/>
      <c r="M869" s="70" t="s">
        <v>3102</v>
      </c>
      <c r="N869" s="71"/>
      <c r="O869" s="71"/>
      <c r="P869" s="71"/>
      <c r="Q869" s="71"/>
    </row>
    <row r="870" spans="1:22" x14ac:dyDescent="0.2">
      <c r="D870" s="64" t="s">
        <v>3096</v>
      </c>
      <c r="E870" s="77" t="s">
        <v>3105</v>
      </c>
      <c r="F870" s="6"/>
      <c r="G870" s="6"/>
      <c r="H870"/>
      <c r="I870" s="4"/>
      <c r="K870"/>
      <c r="L870" s="74"/>
      <c r="M870" s="70" t="s">
        <v>3102</v>
      </c>
      <c r="N870" s="71"/>
      <c r="O870" s="71"/>
      <c r="P870" s="71"/>
      <c r="Q870" s="71"/>
    </row>
    <row r="871" spans="1:22" x14ac:dyDescent="0.2">
      <c r="D871" s="64" t="s">
        <v>3106</v>
      </c>
      <c r="E871" s="72" t="s">
        <v>3098</v>
      </c>
      <c r="F871" s="66"/>
      <c r="G871" s="67"/>
      <c r="H871" s="67"/>
      <c r="I871" s="68"/>
      <c r="J871" s="68"/>
      <c r="K871" s="69"/>
      <c r="L871" s="67"/>
      <c r="M871" s="70" t="s">
        <v>3099</v>
      </c>
      <c r="N871" s="71"/>
      <c r="O871" s="71"/>
      <c r="P871" s="71"/>
      <c r="Q871" s="71"/>
    </row>
    <row r="872" spans="1:22" x14ac:dyDescent="0.2">
      <c r="D872" s="64" t="s">
        <v>3107</v>
      </c>
      <c r="E872" s="72" t="s">
        <v>3098</v>
      </c>
      <c r="F872" s="66"/>
      <c r="G872" s="67"/>
      <c r="H872" s="67"/>
      <c r="I872" s="68"/>
      <c r="J872" s="68"/>
      <c r="K872" s="69"/>
      <c r="L872" s="67"/>
      <c r="M872" s="70" t="s">
        <v>3099</v>
      </c>
      <c r="N872" s="71"/>
      <c r="O872" s="71"/>
      <c r="P872" s="71"/>
      <c r="Q872" s="71"/>
    </row>
    <row r="873" spans="1:22" s="10" customFormat="1" ht="25.5" customHeight="1" x14ac:dyDescent="0.2">
      <c r="A873" s="11"/>
      <c r="B873" s="11"/>
      <c r="D873" s="78" t="s">
        <v>3108</v>
      </c>
      <c r="E873" s="147" t="s">
        <v>3114</v>
      </c>
      <c r="F873" s="147"/>
      <c r="G873" s="147"/>
      <c r="H873" s="147"/>
      <c r="I873" s="147"/>
      <c r="J873" s="147"/>
      <c r="K873" s="79"/>
      <c r="L873" s="11"/>
      <c r="M873" s="80" t="s">
        <v>3115</v>
      </c>
      <c r="N873" s="68"/>
      <c r="O873" s="81"/>
      <c r="P873" s="68"/>
      <c r="Q873" s="81"/>
      <c r="R873" s="68"/>
      <c r="S873" s="82"/>
      <c r="U873" s="79"/>
      <c r="V873" s="79"/>
    </row>
    <row r="874" spans="1:22" x14ac:dyDescent="0.2">
      <c r="D874" s="64" t="s">
        <v>3109</v>
      </c>
      <c r="E874" s="75" t="s">
        <v>3116</v>
      </c>
      <c r="M874" s="76" t="s">
        <v>3117</v>
      </c>
    </row>
    <row r="875" spans="1:22" x14ac:dyDescent="0.2">
      <c r="D875" s="64" t="s">
        <v>3110</v>
      </c>
      <c r="E875" s="75" t="s">
        <v>3116</v>
      </c>
      <c r="M875" s="76" t="s">
        <v>3117</v>
      </c>
    </row>
    <row r="876" spans="1:22" x14ac:dyDescent="0.2">
      <c r="D876" s="64" t="s">
        <v>3111</v>
      </c>
      <c r="E876" s="83" t="s">
        <v>3119</v>
      </c>
      <c r="F876" s="67"/>
      <c r="G876" s="67"/>
      <c r="H876" s="67"/>
      <c r="I876" s="67"/>
      <c r="K876" s="68"/>
      <c r="L876" s="69"/>
      <c r="M876" s="80" t="s">
        <v>3118</v>
      </c>
      <c r="N876" s="68"/>
      <c r="O876" s="81"/>
      <c r="P876" s="68"/>
      <c r="Q876" s="81"/>
      <c r="S876" s="68"/>
      <c r="T876" s="82"/>
      <c r="U876"/>
    </row>
    <row r="877" spans="1:22" x14ac:dyDescent="0.2">
      <c r="D877" s="64" t="s">
        <v>3112</v>
      </c>
      <c r="E877" s="83" t="s">
        <v>3119</v>
      </c>
      <c r="F877" s="67"/>
      <c r="G877" s="67"/>
      <c r="H877" s="67"/>
      <c r="I877" s="67"/>
      <c r="K877" s="68"/>
      <c r="L877" s="69"/>
      <c r="M877" s="80" t="s">
        <v>3118</v>
      </c>
      <c r="N877" s="68"/>
      <c r="O877" s="81"/>
      <c r="P877" s="68"/>
      <c r="Q877" s="81"/>
    </row>
    <row r="878" spans="1:22" x14ac:dyDescent="0.2">
      <c r="D878" s="64" t="s">
        <v>3113</v>
      </c>
      <c r="E878" s="67" t="s">
        <v>3128</v>
      </c>
      <c r="F878" s="12"/>
      <c r="G878" s="4"/>
      <c r="H878" s="4"/>
      <c r="I878" s="4"/>
      <c r="J878" s="85"/>
      <c r="K878" s="69"/>
      <c r="L878" s="67"/>
      <c r="M878" s="84" t="s">
        <v>3121</v>
      </c>
      <c r="N878" s="68"/>
      <c r="O878" s="81"/>
      <c r="P878" s="68"/>
    </row>
    <row r="879" spans="1:22" x14ac:dyDescent="0.2">
      <c r="D879" s="64" t="s">
        <v>3122</v>
      </c>
      <c r="E879" s="67" t="s">
        <v>3128</v>
      </c>
      <c r="F879" s="12"/>
      <c r="G879" s="4"/>
      <c r="H879" s="4"/>
      <c r="I879" s="4"/>
      <c r="J879" s="85"/>
      <c r="K879" s="69"/>
      <c r="L879" s="67"/>
      <c r="M879" s="84" t="s">
        <v>3121</v>
      </c>
      <c r="N879" s="68"/>
      <c r="O879" s="81"/>
      <c r="P879" s="68"/>
    </row>
    <row r="880" spans="1:22" x14ac:dyDescent="0.2">
      <c r="D880" s="64" t="s">
        <v>3123</v>
      </c>
      <c r="E880" s="83" t="s">
        <v>3130</v>
      </c>
      <c r="M880" s="76" t="s">
        <v>3129</v>
      </c>
    </row>
    <row r="881" spans="4:16" x14ac:dyDescent="0.2">
      <c r="D881" s="64" t="s">
        <v>3124</v>
      </c>
      <c r="E881" s="67" t="s">
        <v>3120</v>
      </c>
      <c r="F881" s="67"/>
      <c r="G881" s="67"/>
      <c r="H881" s="67"/>
      <c r="I881" s="67"/>
      <c r="J881" s="67"/>
      <c r="K881" s="69"/>
      <c r="L881" s="67"/>
      <c r="M881" s="84" t="s">
        <v>3121</v>
      </c>
      <c r="N881" s="68"/>
      <c r="O881" s="81"/>
      <c r="P881" s="68"/>
    </row>
    <row r="882" spans="4:16" x14ac:dyDescent="0.2">
      <c r="D882" s="64" t="s">
        <v>3125</v>
      </c>
      <c r="E882" s="67" t="s">
        <v>3120</v>
      </c>
      <c r="F882" s="67"/>
      <c r="G882" s="67"/>
      <c r="H882" s="67"/>
      <c r="I882" s="67"/>
      <c r="J882" s="67"/>
      <c r="K882" s="69"/>
      <c r="L882" s="67"/>
      <c r="M882" s="84" t="s">
        <v>3121</v>
      </c>
      <c r="N882" s="68"/>
      <c r="O882" s="81"/>
      <c r="P882" s="68"/>
    </row>
    <row r="883" spans="4:16" x14ac:dyDescent="0.2">
      <c r="D883" s="64" t="s">
        <v>3126</v>
      </c>
      <c r="E883" s="83" t="s">
        <v>3132</v>
      </c>
      <c r="F883" s="67"/>
      <c r="G883" s="67"/>
      <c r="H883" s="67"/>
      <c r="I883" s="67"/>
      <c r="M883" s="76" t="s">
        <v>3131</v>
      </c>
    </row>
    <row r="884" spans="4:16" x14ac:dyDescent="0.2">
      <c r="D884" s="64" t="s">
        <v>3127</v>
      </c>
      <c r="E884" s="83" t="s">
        <v>3132</v>
      </c>
      <c r="F884" s="67"/>
      <c r="G884" s="67"/>
      <c r="H884" s="67"/>
      <c r="I884" s="67"/>
      <c r="M884" s="76" t="s">
        <v>3131</v>
      </c>
    </row>
    <row r="885" spans="4:16" x14ac:dyDescent="0.2">
      <c r="D885" s="64"/>
    </row>
    <row r="886" spans="4:16" x14ac:dyDescent="0.2">
      <c r="D886" s="64"/>
    </row>
    <row r="887" spans="4:16" x14ac:dyDescent="0.2">
      <c r="D887" s="64"/>
    </row>
    <row r="888" spans="4:16" x14ac:dyDescent="0.2">
      <c r="D888" s="64"/>
    </row>
    <row r="889" spans="4:16" x14ac:dyDescent="0.2">
      <c r="D889" s="64"/>
    </row>
    <row r="890" spans="4:16" x14ac:dyDescent="0.2">
      <c r="D890" s="62"/>
    </row>
    <row r="891" spans="4:16" x14ac:dyDescent="0.2">
      <c r="D891" s="62"/>
    </row>
  </sheetData>
  <mergeCells count="7">
    <mergeCell ref="E873:J873"/>
    <mergeCell ref="A1:H1"/>
    <mergeCell ref="I1:O1"/>
    <mergeCell ref="P1:V1"/>
    <mergeCell ref="C858:H858"/>
    <mergeCell ref="C859:H859"/>
    <mergeCell ref="C857:H857"/>
  </mergeCells>
  <hyperlinks>
    <hyperlink ref="M871" r:id="rId1"/>
    <hyperlink ref="M863" r:id="rId2"/>
    <hyperlink ref="M864" r:id="rId3"/>
    <hyperlink ref="M865" r:id="rId4"/>
    <hyperlink ref="M866" r:id="rId5"/>
    <hyperlink ref="M867" r:id="rId6"/>
    <hyperlink ref="M868" r:id="rId7"/>
    <hyperlink ref="M869" r:id="rId8"/>
    <hyperlink ref="M870" r:id="rId9"/>
    <hyperlink ref="M872" r:id="rId10"/>
    <hyperlink ref="M873" r:id="rId11"/>
    <hyperlink ref="M874" r:id="rId12"/>
    <hyperlink ref="M875" r:id="rId13"/>
    <hyperlink ref="M881" r:id="rId14"/>
    <hyperlink ref="M882" r:id="rId15"/>
    <hyperlink ref="M878" r:id="rId16"/>
    <hyperlink ref="M879" r:id="rId17"/>
    <hyperlink ref="M880" r:id="rId18"/>
    <hyperlink ref="M883" r:id="rId19"/>
    <hyperlink ref="M884" r:id="rId20"/>
  </hyperlinks>
  <pageMargins left="0.75" right="0.75" top="1" bottom="1" header="0.5" footer="0.5"/>
  <pageSetup orientation="portrait" r:id="rId2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7"/>
  <sheetViews>
    <sheetView workbookViewId="0">
      <selection activeCell="D1" sqref="D1"/>
    </sheetView>
  </sheetViews>
  <sheetFormatPr defaultRowHeight="12.75" x14ac:dyDescent="0.2"/>
  <cols>
    <col min="1" max="1" width="14.85546875" style="86" bestFit="1" customWidth="1"/>
    <col min="2" max="2" width="14" style="6" customWidth="1"/>
    <col min="3" max="3" width="52.5703125" bestFit="1" customWidth="1"/>
    <col min="4" max="4" width="14.28515625" style="4" bestFit="1" customWidth="1"/>
    <col min="5" max="5" width="9.28515625" style="139" bestFit="1" customWidth="1"/>
    <col min="6" max="6" width="17.140625" style="9" bestFit="1" customWidth="1"/>
    <col min="7" max="7" width="14.28515625" style="69" customWidth="1"/>
    <col min="8" max="8" width="44" style="67" bestFit="1" customWidth="1"/>
    <col min="9" max="9" width="14.28515625" style="68" bestFit="1" customWidth="1"/>
    <col min="10" max="10" width="11.140625" style="4" customWidth="1"/>
    <col min="11" max="11" width="14.28515625" style="4" bestFit="1" customWidth="1"/>
    <col min="12" max="12" width="12.5703125" style="133" bestFit="1" customWidth="1"/>
    <col min="13" max="13" width="56.28515625" style="134" bestFit="1" customWidth="1"/>
    <col min="14" max="14" width="14.28515625" style="135" bestFit="1" customWidth="1"/>
    <col min="15" max="15" width="9.5703125" style="4" bestFit="1" customWidth="1"/>
    <col min="16" max="16" width="14.28515625" style="4" bestFit="1" customWidth="1"/>
  </cols>
  <sheetData>
    <row r="1" spans="1:16" ht="38.25" x14ac:dyDescent="0.2">
      <c r="A1" s="87" t="s">
        <v>3134</v>
      </c>
      <c r="B1" s="88" t="s">
        <v>3135</v>
      </c>
      <c r="C1" s="33" t="s">
        <v>0</v>
      </c>
      <c r="D1" s="34" t="s">
        <v>3136</v>
      </c>
      <c r="E1" s="89" t="s">
        <v>3137</v>
      </c>
      <c r="F1" s="90" t="s">
        <v>3138</v>
      </c>
      <c r="G1" s="32" t="s">
        <v>3139</v>
      </c>
      <c r="H1" s="33" t="s">
        <v>3140</v>
      </c>
      <c r="I1" s="34" t="s">
        <v>3141</v>
      </c>
      <c r="J1" s="34" t="s">
        <v>3137</v>
      </c>
      <c r="K1" s="34" t="s">
        <v>3138</v>
      </c>
      <c r="L1" s="88" t="s">
        <v>3142</v>
      </c>
      <c r="M1" s="91" t="s">
        <v>3140</v>
      </c>
      <c r="N1" s="92" t="s">
        <v>3143</v>
      </c>
      <c r="O1" s="34" t="s">
        <v>3137</v>
      </c>
      <c r="P1" s="90" t="s">
        <v>3138</v>
      </c>
    </row>
    <row r="2" spans="1:16" x14ac:dyDescent="0.2">
      <c r="A2" s="93"/>
      <c r="B2" s="94" t="s">
        <v>1893</v>
      </c>
      <c r="C2" s="38" t="s">
        <v>1894</v>
      </c>
      <c r="D2" s="46">
        <v>19636542</v>
      </c>
      <c r="E2" s="95"/>
      <c r="F2" s="96"/>
      <c r="G2" s="97">
        <v>408</v>
      </c>
      <c r="H2" s="98" t="s">
        <v>3144</v>
      </c>
      <c r="I2" s="99">
        <v>21179604</v>
      </c>
      <c r="J2" s="46"/>
      <c r="K2" s="17"/>
      <c r="L2" s="100">
        <v>408</v>
      </c>
      <c r="M2" s="98" t="s">
        <v>3144</v>
      </c>
      <c r="N2" s="101">
        <v>22886737</v>
      </c>
      <c r="O2" s="46"/>
      <c r="P2" s="102"/>
    </row>
    <row r="3" spans="1:16" x14ac:dyDescent="0.2">
      <c r="B3" s="94" t="s">
        <v>1538</v>
      </c>
      <c r="C3" s="38" t="s">
        <v>3145</v>
      </c>
      <c r="D3" s="46">
        <v>14531529</v>
      </c>
      <c r="E3" s="95"/>
      <c r="F3" s="96"/>
      <c r="G3" s="97">
        <v>348</v>
      </c>
      <c r="H3" s="98" t="s">
        <v>3146</v>
      </c>
      <c r="I3" s="99">
        <v>16373645</v>
      </c>
      <c r="J3" s="46"/>
      <c r="K3" s="17"/>
      <c r="L3" s="100">
        <v>348</v>
      </c>
      <c r="M3" s="98" t="s">
        <v>3147</v>
      </c>
      <c r="N3" s="101">
        <v>17877006</v>
      </c>
      <c r="O3" s="46"/>
      <c r="P3" s="102"/>
    </row>
    <row r="4" spans="1:16" x14ac:dyDescent="0.2">
      <c r="B4" s="94" t="s">
        <v>463</v>
      </c>
      <c r="C4" s="38" t="s">
        <v>464</v>
      </c>
      <c r="D4" s="46">
        <v>8239820</v>
      </c>
      <c r="E4" s="95"/>
      <c r="F4" s="103"/>
      <c r="G4" s="97">
        <v>176</v>
      </c>
      <c r="H4" s="98" t="s">
        <v>3148</v>
      </c>
      <c r="I4" s="99">
        <v>9312255</v>
      </c>
      <c r="J4" s="46"/>
      <c r="K4" s="22"/>
      <c r="L4" s="100">
        <v>176</v>
      </c>
      <c r="M4" s="98" t="s">
        <v>3149</v>
      </c>
      <c r="N4" s="101">
        <v>9686021</v>
      </c>
      <c r="O4" s="46"/>
      <c r="P4" s="104"/>
    </row>
    <row r="5" spans="1:16" x14ac:dyDescent="0.2">
      <c r="B5" s="94" t="s">
        <v>2861</v>
      </c>
      <c r="C5" s="38" t="s">
        <v>2862</v>
      </c>
      <c r="D5" s="46">
        <v>6727050</v>
      </c>
      <c r="E5" s="95"/>
      <c r="F5" s="96"/>
      <c r="G5" s="97">
        <v>548</v>
      </c>
      <c r="H5" s="98" t="s">
        <v>3150</v>
      </c>
      <c r="I5" s="99">
        <v>7452174</v>
      </c>
      <c r="J5" s="46"/>
      <c r="K5" s="17"/>
      <c r="L5" s="100">
        <v>548</v>
      </c>
      <c r="M5" s="98" t="s">
        <v>3150</v>
      </c>
      <c r="N5" s="101">
        <v>8981561</v>
      </c>
      <c r="O5" s="46"/>
      <c r="P5" s="102"/>
    </row>
    <row r="6" spans="1:16" x14ac:dyDescent="0.2">
      <c r="B6" s="94" t="s">
        <v>2445</v>
      </c>
      <c r="C6" s="38" t="s">
        <v>2446</v>
      </c>
      <c r="D6" s="46">
        <v>6253311</v>
      </c>
      <c r="E6" s="95"/>
      <c r="F6" s="103"/>
      <c r="G6" s="97">
        <v>488</v>
      </c>
      <c r="H6" s="98" t="s">
        <v>3151</v>
      </c>
      <c r="I6" s="99">
        <v>7092596</v>
      </c>
      <c r="J6" s="46"/>
      <c r="K6" s="22"/>
      <c r="L6" s="100">
        <v>488</v>
      </c>
      <c r="M6" s="98" t="s">
        <v>3151</v>
      </c>
      <c r="N6" s="101">
        <v>8153696</v>
      </c>
      <c r="O6" s="46"/>
      <c r="P6" s="104"/>
    </row>
    <row r="7" spans="1:16" x14ac:dyDescent="0.2">
      <c r="B7" s="94" t="s">
        <v>2094</v>
      </c>
      <c r="C7" s="38" t="s">
        <v>2095</v>
      </c>
      <c r="D7" s="46">
        <v>5892937</v>
      </c>
      <c r="E7" s="95"/>
      <c r="F7" s="103"/>
      <c r="G7" s="97">
        <v>428</v>
      </c>
      <c r="H7" s="98" t="s">
        <v>3152</v>
      </c>
      <c r="I7" s="99">
        <v>5833585</v>
      </c>
      <c r="J7" s="46"/>
      <c r="K7" s="22"/>
      <c r="L7" s="100">
        <v>148</v>
      </c>
      <c r="M7" s="98" t="s">
        <v>3153</v>
      </c>
      <c r="N7" s="101">
        <v>7686843</v>
      </c>
      <c r="O7" s="46"/>
      <c r="P7" s="104"/>
    </row>
    <row r="8" spans="1:16" x14ac:dyDescent="0.2">
      <c r="B8" s="94" t="s">
        <v>264</v>
      </c>
      <c r="C8" s="38" t="s">
        <v>265</v>
      </c>
      <c r="D8" s="46">
        <v>5685998</v>
      </c>
      <c r="E8" s="95"/>
      <c r="F8" s="103"/>
      <c r="G8" s="97">
        <v>148</v>
      </c>
      <c r="H8" s="98" t="s">
        <v>3154</v>
      </c>
      <c r="I8" s="99">
        <v>5523148</v>
      </c>
      <c r="J8" s="46"/>
      <c r="K8" s="22"/>
      <c r="L8" s="100">
        <v>428</v>
      </c>
      <c r="M8" s="98" t="s">
        <v>3155</v>
      </c>
      <c r="N8" s="101">
        <v>7067807</v>
      </c>
      <c r="O8" s="46"/>
      <c r="P8" s="104"/>
    </row>
    <row r="9" spans="1:16" x14ac:dyDescent="0.2">
      <c r="B9" s="94" t="s">
        <v>750</v>
      </c>
      <c r="C9" s="38" t="s">
        <v>751</v>
      </c>
      <c r="D9" s="46">
        <v>5187171</v>
      </c>
      <c r="E9" s="95"/>
      <c r="F9" s="96"/>
      <c r="G9" s="105">
        <v>220</v>
      </c>
      <c r="H9" s="106" t="s">
        <v>3156</v>
      </c>
      <c r="I9" s="99">
        <v>5357538</v>
      </c>
      <c r="J9" s="46"/>
      <c r="K9" s="17"/>
      <c r="L9" s="100">
        <v>206</v>
      </c>
      <c r="M9" s="98" t="s">
        <v>3157</v>
      </c>
      <c r="N9" s="101">
        <v>6547091</v>
      </c>
      <c r="O9" s="46"/>
      <c r="P9" s="102"/>
    </row>
    <row r="10" spans="1:16" x14ac:dyDescent="0.2">
      <c r="B10" s="94"/>
      <c r="C10" s="38"/>
      <c r="D10" s="46"/>
      <c r="E10" s="95"/>
      <c r="F10" s="96"/>
      <c r="G10" s="107" t="s">
        <v>637</v>
      </c>
      <c r="H10" s="108" t="s">
        <v>638</v>
      </c>
      <c r="I10" s="109">
        <v>5161544</v>
      </c>
      <c r="J10" s="46"/>
      <c r="K10" s="17"/>
      <c r="L10" s="100">
        <v>370</v>
      </c>
      <c r="M10" s="98" t="s">
        <v>3158</v>
      </c>
      <c r="N10" s="101">
        <v>6126770</v>
      </c>
      <c r="O10" s="46"/>
      <c r="P10" s="102"/>
    </row>
    <row r="11" spans="1:16" x14ac:dyDescent="0.2">
      <c r="B11" s="94"/>
      <c r="C11" s="38"/>
      <c r="D11" s="46"/>
      <c r="E11" s="95"/>
      <c r="F11" s="96"/>
      <c r="G11" s="107" t="s">
        <v>1724</v>
      </c>
      <c r="H11" s="108" t="s">
        <v>1725</v>
      </c>
      <c r="I11" s="109">
        <v>5007564</v>
      </c>
      <c r="J11" s="46"/>
      <c r="K11" s="17"/>
      <c r="L11" s="110">
        <v>26420</v>
      </c>
      <c r="M11" s="111" t="s">
        <v>1197</v>
      </c>
      <c r="N11" s="112">
        <v>5920416</v>
      </c>
      <c r="O11" s="46"/>
      <c r="P11" s="102"/>
    </row>
    <row r="12" spans="1:16" x14ac:dyDescent="0.2">
      <c r="B12" s="94"/>
      <c r="C12" s="38"/>
      <c r="D12" s="46"/>
      <c r="E12" s="95"/>
      <c r="F12" s="103"/>
      <c r="G12" s="107"/>
      <c r="H12" s="108"/>
      <c r="I12" s="109"/>
      <c r="J12" s="46"/>
      <c r="K12" s="22"/>
      <c r="L12" s="100">
        <v>122</v>
      </c>
      <c r="M12" s="98" t="s">
        <v>3159</v>
      </c>
      <c r="N12" s="101">
        <v>5658953</v>
      </c>
      <c r="O12" s="46"/>
      <c r="P12" s="104"/>
    </row>
    <row r="13" spans="1:16" x14ac:dyDescent="0.2">
      <c r="B13" s="94"/>
      <c r="C13" s="38"/>
      <c r="D13" s="46"/>
      <c r="E13" s="95"/>
      <c r="F13" s="96"/>
      <c r="G13" s="107"/>
      <c r="H13" s="108"/>
      <c r="I13" s="109"/>
      <c r="J13" s="46"/>
      <c r="K13" s="17"/>
      <c r="L13" s="100">
        <v>220</v>
      </c>
      <c r="M13" s="113" t="s">
        <v>3160</v>
      </c>
      <c r="N13" s="114">
        <v>5218852</v>
      </c>
      <c r="O13" s="46"/>
      <c r="P13" s="102"/>
    </row>
    <row r="14" spans="1:16" x14ac:dyDescent="0.2">
      <c r="A14" s="86" t="s">
        <v>3161</v>
      </c>
      <c r="B14" s="94"/>
      <c r="C14" s="38"/>
      <c r="D14" s="46"/>
      <c r="E14" s="95">
        <f>COUNT(D2:D13)</f>
        <v>8</v>
      </c>
      <c r="F14" s="96">
        <f>SUM(D2:D13)</f>
        <v>72154358</v>
      </c>
      <c r="G14" s="107"/>
      <c r="H14" s="108"/>
      <c r="I14" s="109"/>
      <c r="J14" s="95">
        <f>COUNT(I2:I13)</f>
        <v>10</v>
      </c>
      <c r="K14" s="46">
        <f>SUM(I2:I13)</f>
        <v>88293653</v>
      </c>
      <c r="L14" s="100"/>
      <c r="M14" s="115"/>
      <c r="N14" s="114"/>
      <c r="O14" s="95">
        <f>COUNT(N2:N13)</f>
        <v>12</v>
      </c>
      <c r="P14" s="96">
        <f>SUM(N2:N13)</f>
        <v>111811753</v>
      </c>
    </row>
    <row r="15" spans="1:16" x14ac:dyDescent="0.2">
      <c r="B15" s="94" t="s">
        <v>633</v>
      </c>
      <c r="C15" s="38" t="s">
        <v>634</v>
      </c>
      <c r="D15" s="46">
        <v>4037282</v>
      </c>
      <c r="E15" s="95"/>
      <c r="F15" s="103"/>
      <c r="G15" s="107" t="s">
        <v>1195</v>
      </c>
      <c r="H15" s="108" t="s">
        <v>1196</v>
      </c>
      <c r="I15" s="109">
        <v>4715407</v>
      </c>
      <c r="J15" s="17"/>
      <c r="K15" s="22"/>
      <c r="L15" s="110">
        <v>38060</v>
      </c>
      <c r="M15" s="111" t="s">
        <v>2132</v>
      </c>
      <c r="N15" s="112">
        <v>4192887</v>
      </c>
      <c r="O15" s="17"/>
      <c r="P15" s="104"/>
    </row>
    <row r="16" spans="1:16" x14ac:dyDescent="0.2">
      <c r="B16" s="94" t="s">
        <v>1191</v>
      </c>
      <c r="C16" s="38" t="s">
        <v>3162</v>
      </c>
      <c r="D16" s="46">
        <v>3731131</v>
      </c>
      <c r="E16" s="95"/>
      <c r="F16" s="96"/>
      <c r="G16" s="97">
        <v>122</v>
      </c>
      <c r="H16" s="98" t="s">
        <v>3163</v>
      </c>
      <c r="I16" s="99">
        <v>4387258</v>
      </c>
      <c r="J16" s="46"/>
      <c r="K16" s="17"/>
      <c r="L16" s="100">
        <v>500</v>
      </c>
      <c r="M16" s="98" t="s">
        <v>3164</v>
      </c>
      <c r="N16" s="101">
        <v>4060107</v>
      </c>
      <c r="O16" s="46"/>
      <c r="P16" s="102"/>
    </row>
    <row r="17" spans="1:16" x14ac:dyDescent="0.2">
      <c r="B17" s="94" t="s">
        <v>1720</v>
      </c>
      <c r="C17" s="38" t="s">
        <v>1721</v>
      </c>
      <c r="D17" s="46">
        <v>3192582</v>
      </c>
      <c r="E17" s="95"/>
      <c r="F17" s="96"/>
      <c r="G17" s="97">
        <v>500</v>
      </c>
      <c r="H17" s="98" t="s">
        <v>3165</v>
      </c>
      <c r="I17" s="99">
        <v>3483202</v>
      </c>
      <c r="J17" s="17"/>
      <c r="K17" s="17"/>
      <c r="L17" s="100">
        <v>378</v>
      </c>
      <c r="M17" s="98" t="s">
        <v>3166</v>
      </c>
      <c r="N17" s="101">
        <v>3537952</v>
      </c>
      <c r="O17" s="17"/>
      <c r="P17" s="102"/>
    </row>
    <row r="18" spans="1:16" x14ac:dyDescent="0.2">
      <c r="B18" s="94" t="s">
        <v>2579</v>
      </c>
      <c r="C18" s="38" t="s">
        <v>2580</v>
      </c>
      <c r="D18" s="46">
        <v>2970328</v>
      </c>
      <c r="E18" s="95"/>
      <c r="F18" s="103"/>
      <c r="G18" s="107" t="s">
        <v>2130</v>
      </c>
      <c r="H18" s="108" t="s">
        <v>2131</v>
      </c>
      <c r="I18" s="109">
        <v>3251876</v>
      </c>
      <c r="J18" s="17"/>
      <c r="K18" s="22"/>
      <c r="L18" s="100">
        <v>184</v>
      </c>
      <c r="M18" s="98" t="s">
        <v>3167</v>
      </c>
      <c r="N18" s="101">
        <v>3184862</v>
      </c>
      <c r="O18" s="17"/>
      <c r="P18" s="104"/>
    </row>
    <row r="19" spans="1:16" x14ac:dyDescent="0.2">
      <c r="B19" s="116" t="s">
        <v>112</v>
      </c>
      <c r="C19" s="16" t="s">
        <v>113</v>
      </c>
      <c r="D19" s="17">
        <v>2959950</v>
      </c>
      <c r="E19" s="95"/>
      <c r="F19" s="103"/>
      <c r="G19" s="97">
        <v>378</v>
      </c>
      <c r="H19" s="98" t="s">
        <v>3168</v>
      </c>
      <c r="I19" s="99">
        <v>3136198</v>
      </c>
      <c r="J19" s="17"/>
      <c r="K19" s="22"/>
      <c r="L19" s="110">
        <v>41740</v>
      </c>
      <c r="M19" s="111" t="s">
        <v>2431</v>
      </c>
      <c r="N19" s="112">
        <v>3095313</v>
      </c>
      <c r="O19" s="17"/>
      <c r="P19" s="104"/>
    </row>
    <row r="20" spans="1:16" x14ac:dyDescent="0.2">
      <c r="B20" s="94" t="s">
        <v>543</v>
      </c>
      <c r="C20" s="38" t="s">
        <v>544</v>
      </c>
      <c r="D20" s="46">
        <v>2859644</v>
      </c>
      <c r="E20" s="95"/>
      <c r="F20" s="96"/>
      <c r="G20" s="97">
        <v>184</v>
      </c>
      <c r="H20" s="98" t="s">
        <v>3167</v>
      </c>
      <c r="I20" s="99">
        <v>2843103</v>
      </c>
      <c r="J20" s="17"/>
      <c r="K20" s="17"/>
      <c r="L20" s="100">
        <v>216</v>
      </c>
      <c r="M20" s="98" t="s">
        <v>3169</v>
      </c>
      <c r="N20" s="101">
        <v>3090874</v>
      </c>
      <c r="O20" s="17"/>
      <c r="P20" s="102"/>
    </row>
    <row r="21" spans="1:16" x14ac:dyDescent="0.2">
      <c r="B21" s="116" t="s">
        <v>1775</v>
      </c>
      <c r="C21" s="16" t="s">
        <v>1776</v>
      </c>
      <c r="D21" s="17">
        <v>2538834</v>
      </c>
      <c r="E21" s="95"/>
      <c r="F21" s="103"/>
      <c r="G21" s="107" t="s">
        <v>2429</v>
      </c>
      <c r="H21" s="108" t="s">
        <v>2430</v>
      </c>
      <c r="I21" s="109">
        <v>2813833</v>
      </c>
      <c r="J21" s="17"/>
      <c r="K21" s="22"/>
      <c r="L21" s="100">
        <v>440</v>
      </c>
      <c r="M21" s="98" t="s">
        <v>3170</v>
      </c>
      <c r="N21" s="101">
        <v>2921408</v>
      </c>
      <c r="O21" s="17"/>
      <c r="P21" s="104"/>
    </row>
    <row r="22" spans="1:16" x14ac:dyDescent="0.2">
      <c r="B22" s="116"/>
      <c r="C22" s="16"/>
      <c r="D22" s="17"/>
      <c r="E22" s="95"/>
      <c r="F22" s="103"/>
      <c r="G22" s="107" t="s">
        <v>2374</v>
      </c>
      <c r="H22" s="108" t="s">
        <v>2371</v>
      </c>
      <c r="I22" s="109">
        <v>2698687</v>
      </c>
      <c r="J22" s="17"/>
      <c r="K22" s="22"/>
      <c r="L22" s="100">
        <v>422</v>
      </c>
      <c r="M22" s="98" t="s">
        <v>3171</v>
      </c>
      <c r="N22" s="101">
        <v>2818120</v>
      </c>
      <c r="O22" s="17"/>
      <c r="P22" s="104"/>
    </row>
    <row r="23" spans="1:16" x14ac:dyDescent="0.2">
      <c r="B23" s="116"/>
      <c r="C23" s="16"/>
      <c r="D23" s="17"/>
      <c r="E23" s="95"/>
      <c r="F23" s="96"/>
      <c r="G23" s="107"/>
      <c r="H23" s="108"/>
      <c r="I23" s="109"/>
      <c r="J23" s="17"/>
      <c r="K23" s="17"/>
      <c r="L23" s="110" t="s">
        <v>2374</v>
      </c>
      <c r="M23" s="111" t="s">
        <v>2371</v>
      </c>
      <c r="N23" s="112">
        <v>2787701</v>
      </c>
      <c r="O23" s="17"/>
      <c r="P23" s="102"/>
    </row>
    <row r="24" spans="1:16" x14ac:dyDescent="0.2">
      <c r="B24" s="116"/>
      <c r="C24" s="16"/>
      <c r="D24" s="17"/>
      <c r="E24" s="95"/>
      <c r="F24" s="96"/>
      <c r="G24" s="107"/>
      <c r="H24" s="108"/>
      <c r="I24" s="109"/>
      <c r="J24" s="46"/>
      <c r="K24" s="17"/>
      <c r="L24" s="110">
        <v>45300</v>
      </c>
      <c r="M24" s="111" t="s">
        <v>2740</v>
      </c>
      <c r="N24" s="112">
        <v>2783243</v>
      </c>
      <c r="O24" s="46"/>
      <c r="P24" s="102"/>
    </row>
    <row r="25" spans="1:16" x14ac:dyDescent="0.2">
      <c r="A25" s="86" t="s">
        <v>3172</v>
      </c>
      <c r="B25" s="116"/>
      <c r="C25" s="16"/>
      <c r="D25" s="17"/>
      <c r="E25" s="95">
        <f>COUNT(D15:D24)</f>
        <v>7</v>
      </c>
      <c r="F25" s="96">
        <f>SUM(D15:D24)</f>
        <v>22289751</v>
      </c>
      <c r="G25" s="107"/>
      <c r="H25" s="108"/>
      <c r="I25" s="109"/>
      <c r="J25" s="95">
        <f>COUNT(I15:I24)</f>
        <v>8</v>
      </c>
      <c r="K25" s="46">
        <f>SUM(I15:I24)</f>
        <v>27329564</v>
      </c>
      <c r="L25" s="110"/>
      <c r="M25" s="111"/>
      <c r="N25" s="112"/>
      <c r="O25" s="95">
        <f>COUNT(N15:N24)</f>
        <v>10</v>
      </c>
      <c r="P25" s="96">
        <f>SUM(N15:N24)</f>
        <v>32472467</v>
      </c>
    </row>
    <row r="26" spans="1:16" x14ac:dyDescent="0.2">
      <c r="B26" s="116" t="s">
        <v>2425</v>
      </c>
      <c r="C26" s="16" t="s">
        <v>2426</v>
      </c>
      <c r="D26" s="17">
        <v>2498016</v>
      </c>
      <c r="E26" s="95"/>
      <c r="F26" s="103"/>
      <c r="G26" s="97">
        <v>216</v>
      </c>
      <c r="H26" s="98" t="s">
        <v>3173</v>
      </c>
      <c r="I26" s="99">
        <v>2449044</v>
      </c>
      <c r="J26" s="46"/>
      <c r="K26" s="22"/>
      <c r="L26" s="100">
        <v>430</v>
      </c>
      <c r="M26" s="98" t="s">
        <v>3174</v>
      </c>
      <c r="N26" s="101">
        <v>2480739</v>
      </c>
      <c r="O26" s="46"/>
      <c r="P26" s="104"/>
    </row>
    <row r="27" spans="1:16" x14ac:dyDescent="0.2">
      <c r="B27" s="116" t="s">
        <v>2370</v>
      </c>
      <c r="C27" s="16" t="s">
        <v>2371</v>
      </c>
      <c r="D27" s="17">
        <v>2492525</v>
      </c>
      <c r="E27" s="95"/>
      <c r="F27" s="103"/>
      <c r="G27" s="107" t="s">
        <v>2152</v>
      </c>
      <c r="H27" s="108" t="s">
        <v>2149</v>
      </c>
      <c r="I27" s="109">
        <v>2431087</v>
      </c>
      <c r="J27" s="46"/>
      <c r="K27" s="22"/>
      <c r="L27" s="100">
        <v>472</v>
      </c>
      <c r="M27" s="98" t="s">
        <v>3175</v>
      </c>
      <c r="N27" s="101">
        <v>2316019</v>
      </c>
      <c r="O27" s="46"/>
      <c r="P27" s="104"/>
    </row>
    <row r="28" spans="1:16" x14ac:dyDescent="0.2">
      <c r="B28" s="116" t="s">
        <v>2148</v>
      </c>
      <c r="C28" s="16" t="s">
        <v>2149</v>
      </c>
      <c r="D28" s="17">
        <v>2394811</v>
      </c>
      <c r="E28" s="95"/>
      <c r="F28" s="103"/>
      <c r="G28" s="107" t="s">
        <v>2743</v>
      </c>
      <c r="H28" s="108" t="s">
        <v>2740</v>
      </c>
      <c r="I28" s="109">
        <v>2395997</v>
      </c>
      <c r="J28" s="17"/>
      <c r="K28" s="22"/>
      <c r="L28" s="100">
        <v>312</v>
      </c>
      <c r="M28" s="98" t="s">
        <v>3176</v>
      </c>
      <c r="N28" s="101">
        <v>2247497</v>
      </c>
      <c r="O28" s="17"/>
      <c r="P28" s="104"/>
    </row>
    <row r="29" spans="1:16" x14ac:dyDescent="0.2">
      <c r="B29" s="116" t="s">
        <v>2126</v>
      </c>
      <c r="C29" s="16" t="s">
        <v>2127</v>
      </c>
      <c r="D29" s="17">
        <v>2238480</v>
      </c>
      <c r="E29" s="95"/>
      <c r="F29" s="103"/>
      <c r="G29" s="107" t="s">
        <v>523</v>
      </c>
      <c r="H29" s="108" t="s">
        <v>524</v>
      </c>
      <c r="I29" s="109">
        <v>2009632</v>
      </c>
      <c r="J29" s="46"/>
      <c r="K29" s="22"/>
      <c r="L29" s="110" t="s">
        <v>435</v>
      </c>
      <c r="M29" s="111" t="s">
        <v>437</v>
      </c>
      <c r="N29" s="112">
        <v>2217012</v>
      </c>
      <c r="O29" s="46"/>
      <c r="P29" s="104"/>
    </row>
    <row r="30" spans="1:16" x14ac:dyDescent="0.2">
      <c r="B30" s="116" t="s">
        <v>2739</v>
      </c>
      <c r="C30" s="16" t="s">
        <v>2740</v>
      </c>
      <c r="D30" s="17">
        <v>2067959</v>
      </c>
      <c r="E30" s="95"/>
      <c r="F30" s="103"/>
      <c r="G30" s="107" t="s">
        <v>2175</v>
      </c>
      <c r="H30" s="108" t="s">
        <v>2176</v>
      </c>
      <c r="I30" s="109">
        <v>1927881</v>
      </c>
      <c r="J30" s="17"/>
      <c r="K30" s="22"/>
      <c r="L30" s="100">
        <v>482</v>
      </c>
      <c r="M30" s="98" t="s">
        <v>3177</v>
      </c>
      <c r="N30" s="101">
        <v>2211842</v>
      </c>
      <c r="O30" s="17"/>
      <c r="P30" s="104"/>
    </row>
    <row r="31" spans="1:16" x14ac:dyDescent="0.2">
      <c r="B31" s="94" t="s">
        <v>718</v>
      </c>
      <c r="C31" s="38" t="s">
        <v>719</v>
      </c>
      <c r="D31" s="46">
        <v>1980140</v>
      </c>
      <c r="E31" s="95"/>
      <c r="F31" s="103"/>
      <c r="G31" s="107" t="s">
        <v>1348</v>
      </c>
      <c r="H31" s="108" t="s">
        <v>1345</v>
      </c>
      <c r="I31" s="109">
        <v>1836038</v>
      </c>
      <c r="J31" s="17"/>
      <c r="K31" s="22"/>
      <c r="L31" s="100">
        <v>332</v>
      </c>
      <c r="M31" s="98" t="s">
        <v>3178</v>
      </c>
      <c r="N31" s="101">
        <v>2151455</v>
      </c>
      <c r="O31" s="17"/>
      <c r="P31" s="104"/>
    </row>
    <row r="32" spans="1:16" x14ac:dyDescent="0.2">
      <c r="B32" s="94" t="s">
        <v>519</v>
      </c>
      <c r="C32" s="38" t="s">
        <v>520</v>
      </c>
      <c r="D32" s="46">
        <v>1817571</v>
      </c>
      <c r="E32" s="95"/>
      <c r="F32" s="96"/>
      <c r="G32" s="107" t="s">
        <v>2322</v>
      </c>
      <c r="H32" s="108" t="s">
        <v>2323</v>
      </c>
      <c r="I32" s="109">
        <v>1796857</v>
      </c>
      <c r="J32" s="17"/>
      <c r="K32" s="17"/>
      <c r="L32" s="110">
        <v>41700</v>
      </c>
      <c r="M32" s="111" t="s">
        <v>2421</v>
      </c>
      <c r="N32" s="112">
        <v>2142508</v>
      </c>
      <c r="O32" s="17"/>
      <c r="P32" s="102"/>
    </row>
    <row r="33" spans="2:16" x14ac:dyDescent="0.2">
      <c r="B33" s="94" t="s">
        <v>2172</v>
      </c>
      <c r="C33" s="38" t="s">
        <v>2173</v>
      </c>
      <c r="D33" s="46">
        <v>1793476</v>
      </c>
      <c r="E33" s="95"/>
      <c r="F33" s="103"/>
      <c r="G33" s="97">
        <v>294</v>
      </c>
      <c r="H33" s="106" t="s">
        <v>3179</v>
      </c>
      <c r="I33" s="99">
        <v>1729897</v>
      </c>
      <c r="J33" s="17"/>
      <c r="K33" s="22"/>
      <c r="L33" s="110" t="s">
        <v>523</v>
      </c>
      <c r="M33" s="111" t="s">
        <v>525</v>
      </c>
      <c r="N33" s="112">
        <v>2114580</v>
      </c>
      <c r="O33" s="17"/>
      <c r="P33" s="104"/>
    </row>
    <row r="34" spans="2:16" x14ac:dyDescent="0.2">
      <c r="B34" s="94" t="s">
        <v>1760</v>
      </c>
      <c r="C34" s="38" t="s">
        <v>1761</v>
      </c>
      <c r="D34" s="46">
        <v>1607183</v>
      </c>
      <c r="E34" s="95"/>
      <c r="F34" s="96"/>
      <c r="G34" s="107" t="s">
        <v>2420</v>
      </c>
      <c r="H34" s="108" t="s">
        <v>2417</v>
      </c>
      <c r="I34" s="109">
        <v>1711703</v>
      </c>
      <c r="J34" s="17"/>
      <c r="K34" s="17"/>
      <c r="L34" s="100">
        <v>294</v>
      </c>
      <c r="M34" s="98" t="s">
        <v>3180</v>
      </c>
      <c r="N34" s="101">
        <v>2082342</v>
      </c>
      <c r="O34" s="17"/>
      <c r="P34" s="102"/>
    </row>
    <row r="35" spans="2:16" x14ac:dyDescent="0.2">
      <c r="B35" s="116" t="s">
        <v>1344</v>
      </c>
      <c r="C35" s="16" t="s">
        <v>1345</v>
      </c>
      <c r="D35" s="17">
        <v>1582875</v>
      </c>
      <c r="E35" s="95"/>
      <c r="F35" s="103"/>
      <c r="G35" s="97">
        <v>376</v>
      </c>
      <c r="H35" s="98" t="s">
        <v>3181</v>
      </c>
      <c r="I35" s="117">
        <v>1689572</v>
      </c>
      <c r="J35" s="17"/>
      <c r="K35" s="22"/>
      <c r="L35" s="110" t="s">
        <v>602</v>
      </c>
      <c r="M35" s="111" t="s">
        <v>600</v>
      </c>
      <c r="N35" s="112">
        <v>1901974</v>
      </c>
      <c r="O35" s="17"/>
      <c r="P35" s="104"/>
    </row>
    <row r="36" spans="2:16" x14ac:dyDescent="0.2">
      <c r="B36" s="94" t="s">
        <v>2318</v>
      </c>
      <c r="C36" s="38" t="s">
        <v>2319</v>
      </c>
      <c r="D36" s="46">
        <v>1481102</v>
      </c>
      <c r="E36" s="95"/>
      <c r="F36" s="103"/>
      <c r="G36" s="107" t="s">
        <v>2033</v>
      </c>
      <c r="H36" s="108" t="s">
        <v>2030</v>
      </c>
      <c r="I36" s="109">
        <v>1644561</v>
      </c>
      <c r="J36" s="17"/>
      <c r="K36" s="22"/>
      <c r="L36" s="100">
        <v>376</v>
      </c>
      <c r="M36" s="98" t="s">
        <v>3181</v>
      </c>
      <c r="N36" s="101">
        <v>1751316</v>
      </c>
      <c r="O36" s="17"/>
      <c r="P36" s="104"/>
    </row>
    <row r="37" spans="2:16" x14ac:dyDescent="0.2">
      <c r="B37" s="116" t="s">
        <v>2817</v>
      </c>
      <c r="C37" s="16" t="s">
        <v>2818</v>
      </c>
      <c r="D37" s="17">
        <v>1443244</v>
      </c>
      <c r="E37" s="95"/>
      <c r="F37" s="96"/>
      <c r="G37" s="107" t="s">
        <v>602</v>
      </c>
      <c r="H37" s="108" t="s">
        <v>600</v>
      </c>
      <c r="I37" s="109">
        <v>1612694</v>
      </c>
      <c r="J37" s="17"/>
      <c r="K37" s="17"/>
      <c r="L37" s="110">
        <v>12420</v>
      </c>
      <c r="M37" s="111" t="s">
        <v>148</v>
      </c>
      <c r="N37" s="112">
        <v>1716289</v>
      </c>
      <c r="O37" s="17"/>
      <c r="P37" s="102"/>
    </row>
    <row r="38" spans="2:16" x14ac:dyDescent="0.2">
      <c r="B38" s="116" t="s">
        <v>1230</v>
      </c>
      <c r="C38" s="16" t="s">
        <v>1231</v>
      </c>
      <c r="D38" s="17">
        <v>1380491</v>
      </c>
      <c r="E38" s="95"/>
      <c r="F38" s="103"/>
      <c r="G38" s="107" t="s">
        <v>2206</v>
      </c>
      <c r="H38" s="108" t="s">
        <v>2207</v>
      </c>
      <c r="I38" s="109">
        <v>1582997</v>
      </c>
      <c r="J38" s="17"/>
      <c r="K38" s="22"/>
      <c r="L38" s="110" t="s">
        <v>2821</v>
      </c>
      <c r="M38" s="111" t="s">
        <v>2822</v>
      </c>
      <c r="N38" s="112">
        <v>1676822</v>
      </c>
      <c r="O38" s="17"/>
      <c r="P38" s="104"/>
    </row>
    <row r="39" spans="2:16" x14ac:dyDescent="0.2">
      <c r="B39" s="116" t="s">
        <v>599</v>
      </c>
      <c r="C39" s="16" t="s">
        <v>600</v>
      </c>
      <c r="D39" s="17">
        <v>1345450</v>
      </c>
      <c r="E39" s="95"/>
      <c r="F39" s="96"/>
      <c r="G39" s="107" t="s">
        <v>2821</v>
      </c>
      <c r="H39" s="108" t="s">
        <v>2822</v>
      </c>
      <c r="I39" s="109">
        <v>1576370</v>
      </c>
      <c r="J39" s="17"/>
      <c r="K39" s="17"/>
      <c r="L39" s="110" t="s">
        <v>1867</v>
      </c>
      <c r="M39" s="111" t="s">
        <v>1869</v>
      </c>
      <c r="N39" s="112">
        <v>1670890</v>
      </c>
      <c r="O39" s="17"/>
      <c r="P39" s="102"/>
    </row>
    <row r="40" spans="2:16" x14ac:dyDescent="0.2">
      <c r="B40" s="116" t="s">
        <v>2416</v>
      </c>
      <c r="C40" s="16" t="s">
        <v>2417</v>
      </c>
      <c r="D40" s="17">
        <v>1324749</v>
      </c>
      <c r="E40" s="95"/>
      <c r="F40" s="96"/>
      <c r="G40" s="97">
        <v>482</v>
      </c>
      <c r="H40" s="98" t="s">
        <v>3177</v>
      </c>
      <c r="I40" s="99">
        <v>1411514</v>
      </c>
      <c r="J40" s="17"/>
      <c r="K40" s="17"/>
      <c r="L40" s="100">
        <v>450</v>
      </c>
      <c r="M40" s="98" t="s">
        <v>3182</v>
      </c>
      <c r="N40" s="101">
        <v>1634847</v>
      </c>
      <c r="O40" s="17"/>
      <c r="P40" s="102"/>
    </row>
    <row r="41" spans="2:16" x14ac:dyDescent="0.2">
      <c r="B41" s="116" t="s">
        <v>1880</v>
      </c>
      <c r="C41" s="16" t="s">
        <v>1881</v>
      </c>
      <c r="D41" s="17">
        <v>1285270</v>
      </c>
      <c r="E41" s="95"/>
      <c r="F41" s="103"/>
      <c r="G41" s="107" t="s">
        <v>1465</v>
      </c>
      <c r="H41" s="108" t="s">
        <v>1466</v>
      </c>
      <c r="I41" s="109">
        <v>1375765</v>
      </c>
      <c r="J41" s="17"/>
      <c r="K41" s="22"/>
      <c r="L41" s="100">
        <v>268</v>
      </c>
      <c r="M41" s="98" t="s">
        <v>3183</v>
      </c>
      <c r="N41" s="101">
        <v>1515527</v>
      </c>
      <c r="O41" s="17"/>
      <c r="P41" s="104"/>
    </row>
    <row r="42" spans="2:16" x14ac:dyDescent="0.2">
      <c r="B42" s="116" t="s">
        <v>2029</v>
      </c>
      <c r="C42" s="16" t="s">
        <v>2030</v>
      </c>
      <c r="D42" s="17">
        <v>1224852</v>
      </c>
      <c r="E42" s="95"/>
      <c r="F42" s="96"/>
      <c r="G42" s="107" t="s">
        <v>435</v>
      </c>
      <c r="H42" s="108" t="s">
        <v>436</v>
      </c>
      <c r="I42" s="109">
        <v>1330448</v>
      </c>
      <c r="J42" s="17"/>
      <c r="K42" s="17"/>
      <c r="L42" s="100">
        <v>278</v>
      </c>
      <c r="M42" s="98" t="s">
        <v>3184</v>
      </c>
      <c r="N42" s="101">
        <v>1486436</v>
      </c>
      <c r="O42" s="17"/>
      <c r="P42" s="102"/>
    </row>
    <row r="43" spans="2:16" x14ac:dyDescent="0.2">
      <c r="B43" s="116" t="s">
        <v>337</v>
      </c>
      <c r="C43" s="16" t="s">
        <v>338</v>
      </c>
      <c r="D43" s="17">
        <v>1189288</v>
      </c>
      <c r="E43" s="95"/>
      <c r="F43" s="96"/>
      <c r="G43" s="107" t="s">
        <v>1884</v>
      </c>
      <c r="H43" s="108" t="s">
        <v>1885</v>
      </c>
      <c r="I43" s="109">
        <v>1316510</v>
      </c>
      <c r="J43" s="17"/>
      <c r="K43" s="17"/>
      <c r="L43" s="100">
        <v>350</v>
      </c>
      <c r="M43" s="98" t="s">
        <v>3185</v>
      </c>
      <c r="N43" s="101">
        <v>1384046</v>
      </c>
      <c r="O43" s="17"/>
      <c r="P43" s="102"/>
    </row>
    <row r="44" spans="2:16" x14ac:dyDescent="0.2">
      <c r="B44" s="116" t="s">
        <v>431</v>
      </c>
      <c r="C44" s="16" t="s">
        <v>432</v>
      </c>
      <c r="D44" s="17">
        <v>1162093</v>
      </c>
      <c r="E44" s="95"/>
      <c r="F44" s="103"/>
      <c r="G44" s="107" t="s">
        <v>1867</v>
      </c>
      <c r="H44" s="108" t="s">
        <v>1868</v>
      </c>
      <c r="I44" s="109">
        <v>1311789</v>
      </c>
      <c r="J44" s="17"/>
      <c r="K44" s="22"/>
      <c r="L44" s="110" t="s">
        <v>1267</v>
      </c>
      <c r="M44" s="111" t="s">
        <v>1265</v>
      </c>
      <c r="N44" s="112">
        <v>1345596</v>
      </c>
      <c r="O44" s="17"/>
      <c r="P44" s="104"/>
    </row>
    <row r="45" spans="2:16" x14ac:dyDescent="0.2">
      <c r="B45" s="116" t="s">
        <v>1119</v>
      </c>
      <c r="C45" s="16" t="s">
        <v>1120</v>
      </c>
      <c r="D45" s="17">
        <v>1123678</v>
      </c>
      <c r="E45" s="95"/>
      <c r="F45" s="103"/>
      <c r="G45" s="97">
        <v>350</v>
      </c>
      <c r="H45" s="98" t="s">
        <v>3186</v>
      </c>
      <c r="I45" s="99">
        <v>1269522</v>
      </c>
      <c r="J45" s="17"/>
      <c r="K45" s="22"/>
      <c r="L45" s="110">
        <v>32820</v>
      </c>
      <c r="M45" s="111" t="s">
        <v>1709</v>
      </c>
      <c r="N45" s="112">
        <v>1324829</v>
      </c>
      <c r="O45" s="17"/>
      <c r="P45" s="104"/>
    </row>
    <row r="46" spans="2:16" x14ac:dyDescent="0.2">
      <c r="B46" s="116" t="s">
        <v>2398</v>
      </c>
      <c r="C46" s="16" t="s">
        <v>2399</v>
      </c>
      <c r="D46" s="17">
        <v>1072227</v>
      </c>
      <c r="E46" s="95"/>
      <c r="F46" s="96"/>
      <c r="G46" s="107" t="s">
        <v>146</v>
      </c>
      <c r="H46" s="108" t="s">
        <v>147</v>
      </c>
      <c r="I46" s="109">
        <v>1249763</v>
      </c>
      <c r="J46" s="17"/>
      <c r="K46" s="17"/>
      <c r="L46" s="100">
        <v>406</v>
      </c>
      <c r="M46" s="98" t="s">
        <v>3187</v>
      </c>
      <c r="N46" s="101">
        <v>1310963</v>
      </c>
      <c r="O46" s="17"/>
      <c r="P46" s="102"/>
    </row>
    <row r="47" spans="2:16" x14ac:dyDescent="0.2">
      <c r="B47" s="116" t="s">
        <v>2300</v>
      </c>
      <c r="C47" s="16" t="s">
        <v>2301</v>
      </c>
      <c r="D47" s="17">
        <v>1062470</v>
      </c>
      <c r="E47" s="95"/>
      <c r="F47" s="103"/>
      <c r="G47" s="97">
        <v>450</v>
      </c>
      <c r="H47" s="98" t="s">
        <v>3182</v>
      </c>
      <c r="I47" s="99">
        <v>1223564</v>
      </c>
      <c r="J47" s="17"/>
      <c r="K47" s="22"/>
      <c r="L47" s="110" t="s">
        <v>2015</v>
      </c>
      <c r="M47" s="111" t="s">
        <v>2012</v>
      </c>
      <c r="N47" s="112">
        <v>1252987</v>
      </c>
      <c r="O47" s="17"/>
      <c r="P47" s="104"/>
    </row>
    <row r="48" spans="2:16" x14ac:dyDescent="0.2">
      <c r="B48" s="116" t="s">
        <v>1034</v>
      </c>
      <c r="C48" s="16" t="s">
        <v>1035</v>
      </c>
      <c r="D48" s="17">
        <v>1050304</v>
      </c>
      <c r="E48" s="95"/>
      <c r="F48" s="103"/>
      <c r="G48" s="107" t="s">
        <v>1712</v>
      </c>
      <c r="H48" s="108" t="s">
        <v>1709</v>
      </c>
      <c r="I48" s="109">
        <v>1205204</v>
      </c>
      <c r="J48" s="17"/>
      <c r="K48" s="22"/>
      <c r="L48" s="100">
        <v>276</v>
      </c>
      <c r="M48" s="98" t="s">
        <v>3188</v>
      </c>
      <c r="N48" s="101">
        <v>1219422</v>
      </c>
      <c r="O48" s="17"/>
      <c r="P48" s="104"/>
    </row>
    <row r="49" spans="1:16" x14ac:dyDescent="0.2">
      <c r="B49" s="116" t="s">
        <v>1708</v>
      </c>
      <c r="C49" s="16" t="s">
        <v>1709</v>
      </c>
      <c r="D49" s="17">
        <v>1007306</v>
      </c>
      <c r="E49" s="95"/>
      <c r="F49" s="96"/>
      <c r="G49" s="107" t="s">
        <v>341</v>
      </c>
      <c r="H49" s="108" t="s">
        <v>342</v>
      </c>
      <c r="I49" s="109">
        <v>1170111</v>
      </c>
      <c r="J49" s="17"/>
      <c r="K49" s="17"/>
      <c r="L49" s="110">
        <v>40060</v>
      </c>
      <c r="M49" s="111" t="s">
        <v>2287</v>
      </c>
      <c r="N49" s="112">
        <v>1208101</v>
      </c>
      <c r="O49" s="17"/>
      <c r="P49" s="102"/>
    </row>
    <row r="50" spans="1:16" x14ac:dyDescent="0.2">
      <c r="B50" s="116" t="s">
        <v>2202</v>
      </c>
      <c r="C50" s="16" t="s">
        <v>2203</v>
      </c>
      <c r="D50" s="17">
        <v>1003464</v>
      </c>
      <c r="E50" s="95"/>
      <c r="F50" s="96"/>
      <c r="G50" s="97">
        <v>266</v>
      </c>
      <c r="H50" s="98" t="s">
        <v>3189</v>
      </c>
      <c r="I50" s="99">
        <v>1148996</v>
      </c>
      <c r="J50" s="17"/>
      <c r="K50" s="17"/>
      <c r="L50" s="100">
        <v>266</v>
      </c>
      <c r="M50" s="98" t="s">
        <v>3190</v>
      </c>
      <c r="N50" s="101">
        <v>1161126</v>
      </c>
      <c r="O50" s="17"/>
      <c r="P50" s="102"/>
    </row>
    <row r="51" spans="1:16" x14ac:dyDescent="0.2">
      <c r="B51" s="116"/>
      <c r="C51" s="16"/>
      <c r="D51" s="17"/>
      <c r="E51" s="95"/>
      <c r="F51" s="96"/>
      <c r="G51" s="107" t="s">
        <v>1123</v>
      </c>
      <c r="H51" s="108" t="s">
        <v>1124</v>
      </c>
      <c r="I51" s="109">
        <v>1148618</v>
      </c>
      <c r="J51" s="17"/>
      <c r="K51" s="17"/>
      <c r="L51" s="100">
        <v>273</v>
      </c>
      <c r="M51" s="98" t="s">
        <v>3191</v>
      </c>
      <c r="N51" s="101">
        <v>1137380</v>
      </c>
      <c r="O51" s="17"/>
      <c r="P51" s="102"/>
    </row>
    <row r="52" spans="1:16" x14ac:dyDescent="0.2">
      <c r="B52" s="116"/>
      <c r="C52" s="16"/>
      <c r="D52" s="17"/>
      <c r="E52" s="95"/>
      <c r="F52" s="103"/>
      <c r="G52" s="107" t="s">
        <v>1267</v>
      </c>
      <c r="H52" s="108" t="s">
        <v>1265</v>
      </c>
      <c r="I52" s="109">
        <v>1122750</v>
      </c>
      <c r="J52" s="17"/>
      <c r="K52" s="22"/>
      <c r="L52" s="110" t="s">
        <v>341</v>
      </c>
      <c r="M52" s="111" t="s">
        <v>343</v>
      </c>
      <c r="N52" s="112">
        <v>1135509</v>
      </c>
      <c r="O52" s="17"/>
      <c r="P52" s="104"/>
    </row>
    <row r="53" spans="1:16" x14ac:dyDescent="0.2">
      <c r="B53" s="116"/>
      <c r="C53" s="16"/>
      <c r="D53" s="17"/>
      <c r="E53" s="95"/>
      <c r="F53" s="96"/>
      <c r="G53" s="107" t="s">
        <v>2286</v>
      </c>
      <c r="H53" s="108" t="s">
        <v>2287</v>
      </c>
      <c r="I53" s="109">
        <v>1096957</v>
      </c>
      <c r="J53" s="17"/>
      <c r="K53" s="17"/>
      <c r="L53" s="110" t="s">
        <v>218</v>
      </c>
      <c r="M53" s="111" t="s">
        <v>219</v>
      </c>
      <c r="N53" s="112">
        <v>1128047</v>
      </c>
      <c r="O53" s="17"/>
      <c r="P53" s="102"/>
    </row>
    <row r="54" spans="1:16" x14ac:dyDescent="0.2">
      <c r="B54" s="116"/>
      <c r="C54" s="16"/>
      <c r="D54" s="17"/>
      <c r="E54" s="95"/>
      <c r="F54" s="103"/>
      <c r="G54" s="107" t="s">
        <v>2015</v>
      </c>
      <c r="H54" s="108" t="s">
        <v>2012</v>
      </c>
      <c r="I54" s="109">
        <v>1095421</v>
      </c>
      <c r="J54" s="17"/>
      <c r="K54" s="22"/>
      <c r="L54" s="100">
        <v>260</v>
      </c>
      <c r="M54" s="98" t="s">
        <v>3192</v>
      </c>
      <c r="N54" s="101">
        <v>1081315</v>
      </c>
      <c r="O54" s="17"/>
      <c r="P54" s="104"/>
    </row>
    <row r="55" spans="1:16" x14ac:dyDescent="0.2">
      <c r="B55" s="116"/>
      <c r="C55" s="16"/>
      <c r="D55" s="17"/>
      <c r="E55" s="95"/>
      <c r="F55" s="103"/>
      <c r="G55" s="97">
        <v>268</v>
      </c>
      <c r="H55" s="98" t="s">
        <v>3193</v>
      </c>
      <c r="I55" s="99">
        <v>1065391</v>
      </c>
      <c r="J55" s="17"/>
      <c r="K55" s="22"/>
      <c r="L55" s="110" t="s">
        <v>2303</v>
      </c>
      <c r="M55" s="111" t="s">
        <v>2301</v>
      </c>
      <c r="N55" s="112">
        <v>1079671</v>
      </c>
      <c r="O55" s="17"/>
      <c r="P55" s="104"/>
    </row>
    <row r="56" spans="1:16" x14ac:dyDescent="0.2">
      <c r="B56" s="116"/>
      <c r="C56" s="16"/>
      <c r="D56" s="17"/>
      <c r="E56" s="95"/>
      <c r="F56" s="103"/>
      <c r="G56" s="107" t="s">
        <v>218</v>
      </c>
      <c r="H56" s="108" t="s">
        <v>219</v>
      </c>
      <c r="I56" s="109">
        <v>1052238</v>
      </c>
      <c r="J56" s="17"/>
      <c r="K56" s="22"/>
      <c r="L56" s="100">
        <v>106</v>
      </c>
      <c r="M56" s="98" t="s">
        <v>3194</v>
      </c>
      <c r="N56" s="101">
        <v>1031247</v>
      </c>
      <c r="O56" s="17"/>
      <c r="P56" s="104"/>
    </row>
    <row r="57" spans="1:16" x14ac:dyDescent="0.2">
      <c r="B57" s="116"/>
      <c r="C57" s="16"/>
      <c r="D57" s="17"/>
      <c r="E57" s="95"/>
      <c r="F57" s="96"/>
      <c r="G57" s="107" t="s">
        <v>2303</v>
      </c>
      <c r="H57" s="108" t="s">
        <v>2301</v>
      </c>
      <c r="I57" s="109">
        <v>1037831</v>
      </c>
      <c r="J57" s="17"/>
      <c r="K57" s="17"/>
      <c r="L57" s="100">
        <v>238</v>
      </c>
      <c r="M57" s="98" t="s">
        <v>3195</v>
      </c>
      <c r="N57" s="101">
        <v>1013356</v>
      </c>
      <c r="O57" s="17"/>
      <c r="P57" s="102"/>
    </row>
    <row r="58" spans="1:16" x14ac:dyDescent="0.2">
      <c r="A58" s="86" t="s">
        <v>3196</v>
      </c>
      <c r="B58" s="116"/>
      <c r="C58" s="16"/>
      <c r="D58" s="17"/>
      <c r="E58" s="95">
        <f>COUNT(D26:D57)</f>
        <v>25</v>
      </c>
      <c r="F58" s="96">
        <f>SUM(D26:D57)</f>
        <v>38629024</v>
      </c>
      <c r="G58" s="107"/>
      <c r="H58" s="108"/>
      <c r="I58" s="109"/>
      <c r="J58" s="95">
        <f>COUNT(I26:I57)</f>
        <v>32</v>
      </c>
      <c r="K58" s="46">
        <f>SUM(I26:I57)</f>
        <v>48026722</v>
      </c>
      <c r="L58" s="100"/>
      <c r="M58" s="118"/>
      <c r="N58" s="101"/>
      <c r="O58" s="95">
        <f>COUNT(N26:N57)</f>
        <v>32</v>
      </c>
      <c r="P58" s="96">
        <f>SUM(N26:N57)</f>
        <v>51131690</v>
      </c>
    </row>
    <row r="59" spans="1:16" x14ac:dyDescent="0.2">
      <c r="B59" s="116" t="s">
        <v>1863</v>
      </c>
      <c r="C59" s="16" t="s">
        <v>1864</v>
      </c>
      <c r="D59" s="17">
        <v>985026</v>
      </c>
      <c r="E59" s="95"/>
      <c r="F59" s="103"/>
      <c r="G59" s="97">
        <v>212</v>
      </c>
      <c r="H59" s="98" t="s">
        <v>3197</v>
      </c>
      <c r="I59" s="99">
        <v>992895</v>
      </c>
      <c r="J59" s="17"/>
      <c r="K59" s="22"/>
      <c r="L59" s="100">
        <v>104</v>
      </c>
      <c r="M59" s="98" t="s">
        <v>3198</v>
      </c>
      <c r="N59" s="101">
        <v>999639</v>
      </c>
      <c r="O59" s="17"/>
      <c r="P59" s="104"/>
    </row>
    <row r="60" spans="1:16" x14ac:dyDescent="0.2">
      <c r="B60" s="116" t="s">
        <v>2011</v>
      </c>
      <c r="C60" s="16" t="s">
        <v>2012</v>
      </c>
      <c r="D60" s="17">
        <v>958839</v>
      </c>
      <c r="E60" s="95"/>
      <c r="F60" s="103"/>
      <c r="G60" s="97">
        <v>104</v>
      </c>
      <c r="H60" s="98" t="s">
        <v>3199</v>
      </c>
      <c r="I60" s="99">
        <v>950220</v>
      </c>
      <c r="J60" s="17"/>
      <c r="K60" s="22"/>
      <c r="L60" s="110" t="s">
        <v>2785</v>
      </c>
      <c r="M60" s="111" t="s">
        <v>2782</v>
      </c>
      <c r="N60" s="112">
        <v>980263</v>
      </c>
      <c r="O60" s="17"/>
      <c r="P60" s="104"/>
    </row>
    <row r="61" spans="1:16" x14ac:dyDescent="0.2">
      <c r="B61" s="116" t="s">
        <v>689</v>
      </c>
      <c r="C61" s="16" t="s">
        <v>690</v>
      </c>
      <c r="D61" s="17">
        <v>951270</v>
      </c>
      <c r="E61" s="95"/>
      <c r="F61" s="103"/>
      <c r="G61" s="97">
        <v>260</v>
      </c>
      <c r="H61" s="98" t="s">
        <v>3192</v>
      </c>
      <c r="I61" s="99">
        <v>922516</v>
      </c>
      <c r="J61" s="17"/>
      <c r="K61" s="22"/>
      <c r="L61" s="110">
        <v>46520</v>
      </c>
      <c r="M61" s="111" t="s">
        <v>1173</v>
      </c>
      <c r="N61" s="112">
        <v>953207</v>
      </c>
      <c r="O61" s="17"/>
      <c r="P61" s="104"/>
    </row>
    <row r="62" spans="1:16" x14ac:dyDescent="0.2">
      <c r="B62" s="116" t="s">
        <v>1641</v>
      </c>
      <c r="C62" s="16" t="s">
        <v>1642</v>
      </c>
      <c r="D62" s="17">
        <v>948829</v>
      </c>
      <c r="E62" s="95"/>
      <c r="F62" s="96"/>
      <c r="G62" s="107" t="s">
        <v>1171</v>
      </c>
      <c r="H62" s="108" t="s">
        <v>1168</v>
      </c>
      <c r="I62" s="109">
        <v>876156</v>
      </c>
      <c r="J62" s="17"/>
      <c r="K62" s="17"/>
      <c r="L62" s="100">
        <v>314</v>
      </c>
      <c r="M62" s="98" t="s">
        <v>3200</v>
      </c>
      <c r="N62" s="101">
        <v>951522</v>
      </c>
      <c r="O62" s="17"/>
      <c r="P62" s="102"/>
    </row>
    <row r="63" spans="1:16" x14ac:dyDescent="0.2">
      <c r="B63" s="116" t="s">
        <v>999</v>
      </c>
      <c r="C63" s="16" t="s">
        <v>1000</v>
      </c>
      <c r="D63" s="17">
        <v>937891</v>
      </c>
      <c r="E63" s="95"/>
      <c r="F63" s="103"/>
      <c r="G63" s="107" t="s">
        <v>2790</v>
      </c>
      <c r="H63" s="108" t="s">
        <v>2787</v>
      </c>
      <c r="I63" s="109">
        <v>859532</v>
      </c>
      <c r="J63" s="17"/>
      <c r="K63" s="22"/>
      <c r="L63" s="100">
        <v>162</v>
      </c>
      <c r="M63" s="98" t="s">
        <v>3201</v>
      </c>
      <c r="N63" s="101">
        <v>940274</v>
      </c>
      <c r="O63" s="17"/>
      <c r="P63" s="104"/>
    </row>
    <row r="64" spans="1:16" x14ac:dyDescent="0.2">
      <c r="B64" s="116" t="s">
        <v>1264</v>
      </c>
      <c r="C64" s="16" t="s">
        <v>1265</v>
      </c>
      <c r="D64" s="17">
        <v>906727</v>
      </c>
      <c r="E64" s="95"/>
      <c r="F64" s="96"/>
      <c r="G64" s="107" t="s">
        <v>2785</v>
      </c>
      <c r="H64" s="108" t="s">
        <v>2782</v>
      </c>
      <c r="I64" s="109">
        <v>843746</v>
      </c>
      <c r="J64" s="17"/>
      <c r="K64" s="46"/>
      <c r="L64" s="100">
        <v>212</v>
      </c>
      <c r="M64" s="98" t="s">
        <v>3197</v>
      </c>
      <c r="N64" s="101">
        <v>937565</v>
      </c>
      <c r="O64" s="17"/>
      <c r="P64" s="96"/>
    </row>
    <row r="65" spans="2:16" x14ac:dyDescent="0.2">
      <c r="B65" s="116" t="s">
        <v>2282</v>
      </c>
      <c r="C65" s="16" t="s">
        <v>2283</v>
      </c>
      <c r="D65" s="17">
        <v>865640</v>
      </c>
      <c r="E65" s="95"/>
      <c r="F65" s="103"/>
      <c r="G65" s="107" t="s">
        <v>2024</v>
      </c>
      <c r="H65" s="108" t="s">
        <v>2025</v>
      </c>
      <c r="I65" s="109">
        <v>767041</v>
      </c>
      <c r="J65" s="17"/>
      <c r="K65" s="22"/>
      <c r="L65" s="110" t="s">
        <v>2790</v>
      </c>
      <c r="M65" s="111" t="s">
        <v>2787</v>
      </c>
      <c r="N65" s="112">
        <v>937478</v>
      </c>
      <c r="O65" s="17"/>
      <c r="P65" s="104"/>
    </row>
    <row r="66" spans="2:16" x14ac:dyDescent="0.2">
      <c r="B66" s="116" t="s">
        <v>1746</v>
      </c>
      <c r="C66" s="16" t="s">
        <v>1747</v>
      </c>
      <c r="D66" s="17">
        <v>863518</v>
      </c>
      <c r="E66" s="95"/>
      <c r="F66" s="103"/>
      <c r="G66" s="107" t="s">
        <v>52</v>
      </c>
      <c r="H66" s="108" t="s">
        <v>49</v>
      </c>
      <c r="I66" s="109">
        <v>740395</v>
      </c>
      <c r="J66" s="17"/>
      <c r="K66" s="22"/>
      <c r="L66" s="110" t="s">
        <v>2024</v>
      </c>
      <c r="M66" s="111" t="s">
        <v>2025</v>
      </c>
      <c r="N66" s="112">
        <v>865350</v>
      </c>
      <c r="O66" s="17"/>
      <c r="P66" s="104"/>
    </row>
    <row r="67" spans="2:16" x14ac:dyDescent="0.2">
      <c r="B67" s="116" t="s">
        <v>26</v>
      </c>
      <c r="C67" s="16" t="s">
        <v>27</v>
      </c>
      <c r="D67" s="17">
        <v>861424</v>
      </c>
      <c r="E67" s="95"/>
      <c r="F67" s="103"/>
      <c r="G67" s="107" t="s">
        <v>41</v>
      </c>
      <c r="H67" s="108" t="s">
        <v>39</v>
      </c>
      <c r="I67" s="109">
        <v>729649</v>
      </c>
      <c r="J67" s="17"/>
      <c r="K67" s="22"/>
      <c r="L67" s="100">
        <v>412</v>
      </c>
      <c r="M67" s="98" t="s">
        <v>3202</v>
      </c>
      <c r="N67" s="101">
        <v>862259</v>
      </c>
      <c r="O67" s="17"/>
      <c r="P67" s="104"/>
    </row>
    <row r="68" spans="2:16" x14ac:dyDescent="0.2">
      <c r="B68" s="116" t="s">
        <v>2242</v>
      </c>
      <c r="C68" s="16" t="s">
        <v>2243</v>
      </c>
      <c r="D68" s="17">
        <v>855545</v>
      </c>
      <c r="E68" s="95"/>
      <c r="F68" s="103"/>
      <c r="G68" s="97">
        <v>272</v>
      </c>
      <c r="H68" s="106" t="s">
        <v>3203</v>
      </c>
      <c r="I68" s="99">
        <v>725680</v>
      </c>
      <c r="J68" s="17"/>
      <c r="K68" s="22"/>
      <c r="L68" s="110">
        <v>12540</v>
      </c>
      <c r="M68" s="111" t="s">
        <v>155</v>
      </c>
      <c r="N68" s="112">
        <v>839631</v>
      </c>
      <c r="O68" s="17"/>
      <c r="P68" s="104"/>
    </row>
    <row r="69" spans="2:16" x14ac:dyDescent="0.2">
      <c r="B69" s="116" t="s">
        <v>1461</v>
      </c>
      <c r="C69" s="16" t="s">
        <v>1462</v>
      </c>
      <c r="D69" s="17">
        <v>852737</v>
      </c>
      <c r="E69" s="95"/>
      <c r="F69" s="103"/>
      <c r="G69" s="97">
        <v>340</v>
      </c>
      <c r="H69" s="98" t="s">
        <v>3204</v>
      </c>
      <c r="I69" s="99">
        <v>717859</v>
      </c>
      <c r="J69" s="17"/>
      <c r="K69" s="22"/>
      <c r="L69" s="110">
        <v>12940</v>
      </c>
      <c r="M69" s="111" t="s">
        <v>176</v>
      </c>
      <c r="N69" s="112">
        <v>802484</v>
      </c>
      <c r="O69" s="17"/>
      <c r="P69" s="104"/>
    </row>
    <row r="70" spans="2:16" x14ac:dyDescent="0.2">
      <c r="B70" s="116" t="s">
        <v>142</v>
      </c>
      <c r="C70" s="16" t="s">
        <v>143</v>
      </c>
      <c r="D70" s="17">
        <v>846227</v>
      </c>
      <c r="E70" s="95"/>
      <c r="F70" s="103"/>
      <c r="G70" s="107" t="s">
        <v>179</v>
      </c>
      <c r="H70" s="108" t="s">
        <v>176</v>
      </c>
      <c r="I70" s="109">
        <v>705973</v>
      </c>
      <c r="J70" s="17"/>
      <c r="K70" s="22"/>
      <c r="L70" s="100">
        <v>340</v>
      </c>
      <c r="M70" s="98" t="s">
        <v>3205</v>
      </c>
      <c r="N70" s="101">
        <v>800015</v>
      </c>
      <c r="O70" s="17"/>
      <c r="P70" s="104"/>
    </row>
    <row r="71" spans="2:16" x14ac:dyDescent="0.2">
      <c r="B71" s="116" t="s">
        <v>214</v>
      </c>
      <c r="C71" s="16" t="s">
        <v>215</v>
      </c>
      <c r="D71" s="17">
        <v>840140</v>
      </c>
      <c r="E71" s="95"/>
      <c r="F71" s="103"/>
      <c r="G71" s="107" t="s">
        <v>2690</v>
      </c>
      <c r="H71" s="108" t="s">
        <v>2688</v>
      </c>
      <c r="I71" s="109">
        <v>680014</v>
      </c>
      <c r="J71" s="17"/>
      <c r="K71" s="22"/>
      <c r="L71" s="100">
        <v>174</v>
      </c>
      <c r="M71" s="98" t="s">
        <v>3206</v>
      </c>
      <c r="N71" s="101">
        <v>786158</v>
      </c>
      <c r="O71" s="17"/>
      <c r="P71" s="104"/>
    </row>
    <row r="72" spans="2:16" x14ac:dyDescent="0.2">
      <c r="B72" s="116" t="s">
        <v>1167</v>
      </c>
      <c r="C72" s="16" t="s">
        <v>1168</v>
      </c>
      <c r="D72" s="17">
        <v>836231</v>
      </c>
      <c r="E72" s="95"/>
      <c r="F72" s="103"/>
      <c r="G72" s="107" t="s">
        <v>846</v>
      </c>
      <c r="H72" s="108" t="s">
        <v>843</v>
      </c>
      <c r="I72" s="109">
        <v>679622</v>
      </c>
      <c r="J72" s="17"/>
      <c r="K72" s="22"/>
      <c r="L72" s="110">
        <v>32580</v>
      </c>
      <c r="M72" s="111" t="s">
        <v>1686</v>
      </c>
      <c r="N72" s="112">
        <v>774769</v>
      </c>
      <c r="O72" s="17"/>
      <c r="P72" s="104"/>
    </row>
    <row r="73" spans="2:16" x14ac:dyDescent="0.2">
      <c r="B73" s="116" t="s">
        <v>1057</v>
      </c>
      <c r="C73" s="16" t="s">
        <v>1058</v>
      </c>
      <c r="D73" s="17">
        <v>830563</v>
      </c>
      <c r="E73" s="95"/>
      <c r="F73" s="103"/>
      <c r="G73" s="107" t="s">
        <v>158</v>
      </c>
      <c r="H73" s="108" t="s">
        <v>155</v>
      </c>
      <c r="I73" s="109">
        <v>661645</v>
      </c>
      <c r="J73" s="17"/>
      <c r="K73" s="22"/>
      <c r="L73" s="100">
        <v>382</v>
      </c>
      <c r="M73" s="98" t="s">
        <v>3207</v>
      </c>
      <c r="N73" s="101">
        <v>770246</v>
      </c>
      <c r="O73" s="17"/>
      <c r="P73" s="104"/>
    </row>
    <row r="74" spans="2:16" x14ac:dyDescent="0.2">
      <c r="B74" s="116" t="s">
        <v>947</v>
      </c>
      <c r="C74" s="16" t="s">
        <v>948</v>
      </c>
      <c r="D74" s="17">
        <v>755580</v>
      </c>
      <c r="E74" s="95"/>
      <c r="F74" s="103"/>
      <c r="G74" s="107" t="s">
        <v>2773</v>
      </c>
      <c r="H74" s="108" t="s">
        <v>2770</v>
      </c>
      <c r="I74" s="109">
        <v>659188</v>
      </c>
      <c r="J74" s="17"/>
      <c r="K74" s="22"/>
      <c r="L74" s="110" t="s">
        <v>589</v>
      </c>
      <c r="M74" s="111" t="s">
        <v>587</v>
      </c>
      <c r="N74" s="112">
        <v>767598</v>
      </c>
      <c r="O74" s="17"/>
      <c r="P74" s="104"/>
    </row>
    <row r="75" spans="2:16" x14ac:dyDescent="0.2">
      <c r="B75" s="116" t="s">
        <v>2727</v>
      </c>
      <c r="C75" s="16" t="s">
        <v>2728</v>
      </c>
      <c r="D75" s="17">
        <v>742177</v>
      </c>
      <c r="E75" s="95"/>
      <c r="F75" s="103"/>
      <c r="G75" s="107" t="s">
        <v>2731</v>
      </c>
      <c r="H75" s="108" t="s">
        <v>2728</v>
      </c>
      <c r="I75" s="109">
        <v>650154</v>
      </c>
      <c r="J75" s="17"/>
      <c r="K75" s="22"/>
      <c r="L75" s="100">
        <v>357</v>
      </c>
      <c r="M75" s="98" t="s">
        <v>3208</v>
      </c>
      <c r="N75" s="101">
        <v>765766</v>
      </c>
      <c r="O75" s="17"/>
      <c r="P75" s="104"/>
    </row>
    <row r="76" spans="2:16" x14ac:dyDescent="0.2">
      <c r="B76" s="116" t="s">
        <v>2786</v>
      </c>
      <c r="C76" s="16" t="s">
        <v>2787</v>
      </c>
      <c r="D76" s="17">
        <v>708954</v>
      </c>
      <c r="E76" s="95"/>
      <c r="F76" s="103"/>
      <c r="G76" s="107" t="s">
        <v>589</v>
      </c>
      <c r="H76" s="108" t="s">
        <v>587</v>
      </c>
      <c r="I76" s="109">
        <v>647158</v>
      </c>
      <c r="J76" s="17"/>
      <c r="K76" s="22"/>
      <c r="L76" s="100">
        <v>515</v>
      </c>
      <c r="M76" s="98" t="s">
        <v>3209</v>
      </c>
      <c r="N76" s="101">
        <v>673596</v>
      </c>
      <c r="O76" s="17"/>
      <c r="P76" s="104"/>
    </row>
    <row r="77" spans="2:16" x14ac:dyDescent="0.2">
      <c r="B77" s="116" t="s">
        <v>2781</v>
      </c>
      <c r="C77" s="16" t="s">
        <v>2782</v>
      </c>
      <c r="D77" s="17">
        <v>666880</v>
      </c>
      <c r="E77" s="95"/>
      <c r="F77" s="103"/>
      <c r="G77" s="97">
        <v>276</v>
      </c>
      <c r="H77" s="106" t="s">
        <v>3210</v>
      </c>
      <c r="I77" s="99">
        <v>629401</v>
      </c>
      <c r="J77" s="17"/>
      <c r="K77" s="22"/>
      <c r="L77" s="100">
        <v>518</v>
      </c>
      <c r="M77" s="98" t="s">
        <v>3211</v>
      </c>
      <c r="N77" s="101">
        <v>666247</v>
      </c>
      <c r="O77" s="17"/>
      <c r="P77" s="104"/>
    </row>
    <row r="78" spans="2:16" x14ac:dyDescent="0.2">
      <c r="B78" s="116" t="s">
        <v>2020</v>
      </c>
      <c r="C78" s="16" t="s">
        <v>2021</v>
      </c>
      <c r="D78" s="17">
        <v>639580</v>
      </c>
      <c r="E78" s="95"/>
      <c r="F78" s="103"/>
      <c r="G78" s="107" t="s">
        <v>1390</v>
      </c>
      <c r="H78" s="108" t="s">
        <v>1387</v>
      </c>
      <c r="I78" s="109">
        <v>616079</v>
      </c>
      <c r="J78" s="17"/>
      <c r="K78" s="22"/>
      <c r="L78" s="110">
        <v>16700</v>
      </c>
      <c r="M78" s="111" t="s">
        <v>424</v>
      </c>
      <c r="N78" s="112">
        <v>664607</v>
      </c>
      <c r="O78" s="17"/>
      <c r="P78" s="104"/>
    </row>
    <row r="79" spans="2:16" x14ac:dyDescent="0.2">
      <c r="B79" s="116" t="s">
        <v>2568</v>
      </c>
      <c r="C79" s="16" t="s">
        <v>2569</v>
      </c>
      <c r="D79" s="17">
        <v>638466</v>
      </c>
      <c r="E79" s="95"/>
      <c r="F79" s="103"/>
      <c r="G79" s="107" t="s">
        <v>2987</v>
      </c>
      <c r="H79" s="108" t="s">
        <v>2988</v>
      </c>
      <c r="I79" s="109">
        <v>602964</v>
      </c>
      <c r="J79" s="17"/>
      <c r="K79" s="22"/>
      <c r="L79" s="110" t="s">
        <v>2731</v>
      </c>
      <c r="M79" s="111" t="s">
        <v>2728</v>
      </c>
      <c r="N79" s="112">
        <v>662577</v>
      </c>
      <c r="O79" s="17"/>
      <c r="P79" s="104"/>
    </row>
    <row r="80" spans="2:16" x14ac:dyDescent="0.2">
      <c r="B80" s="116" t="s">
        <v>2769</v>
      </c>
      <c r="C80" s="16" t="s">
        <v>2770</v>
      </c>
      <c r="D80" s="17">
        <v>614128</v>
      </c>
      <c r="E80" s="95"/>
      <c r="F80" s="103"/>
      <c r="G80" s="97">
        <v>438</v>
      </c>
      <c r="H80" s="98" t="s">
        <v>3212</v>
      </c>
      <c r="I80" s="99">
        <v>591361</v>
      </c>
      <c r="J80" s="17"/>
      <c r="K80" s="22"/>
      <c r="L80" s="100">
        <v>218</v>
      </c>
      <c r="M80" s="98" t="s">
        <v>3213</v>
      </c>
      <c r="N80" s="101">
        <v>659175</v>
      </c>
      <c r="O80" s="17"/>
      <c r="P80" s="104"/>
    </row>
    <row r="81" spans="2:16" x14ac:dyDescent="0.2">
      <c r="B81" s="116" t="s">
        <v>2687</v>
      </c>
      <c r="C81" s="16" t="s">
        <v>2688</v>
      </c>
      <c r="D81" s="17">
        <v>602878</v>
      </c>
      <c r="E81" s="95"/>
      <c r="F81" s="103"/>
      <c r="G81" s="107" t="s">
        <v>1971</v>
      </c>
      <c r="H81" s="108" t="s">
        <v>1972</v>
      </c>
      <c r="I81" s="109">
        <v>589959</v>
      </c>
      <c r="J81" s="17"/>
      <c r="K81" s="22"/>
      <c r="L81" s="110">
        <v>17820</v>
      </c>
      <c r="M81" s="111" t="s">
        <v>577</v>
      </c>
      <c r="N81" s="112">
        <v>645613</v>
      </c>
      <c r="O81" s="17"/>
      <c r="P81" s="104"/>
    </row>
    <row r="82" spans="2:16" x14ac:dyDescent="0.2">
      <c r="B82" s="116" t="s">
        <v>2983</v>
      </c>
      <c r="C82" s="16" t="s">
        <v>2984</v>
      </c>
      <c r="D82" s="17">
        <v>600895</v>
      </c>
      <c r="E82" s="95"/>
      <c r="F82" s="103"/>
      <c r="G82" s="97">
        <v>174</v>
      </c>
      <c r="H82" s="106" t="s">
        <v>3214</v>
      </c>
      <c r="I82" s="117">
        <v>580546</v>
      </c>
      <c r="J82" s="17"/>
      <c r="K82" s="22"/>
      <c r="L82" s="110" t="s">
        <v>2951</v>
      </c>
      <c r="M82" s="111" t="s">
        <v>2948</v>
      </c>
      <c r="N82" s="112">
        <v>630919</v>
      </c>
      <c r="O82" s="17"/>
      <c r="P82" s="104"/>
    </row>
    <row r="83" spans="2:16" x14ac:dyDescent="0.2">
      <c r="B83" s="116" t="s">
        <v>48</v>
      </c>
      <c r="C83" s="16" t="s">
        <v>49</v>
      </c>
      <c r="D83" s="17">
        <v>595081</v>
      </c>
      <c r="E83" s="95"/>
      <c r="F83" s="103"/>
      <c r="G83" s="107" t="s">
        <v>2951</v>
      </c>
      <c r="H83" s="108" t="s">
        <v>2948</v>
      </c>
      <c r="I83" s="109">
        <v>571166</v>
      </c>
      <c r="J83" s="17"/>
      <c r="K83" s="22"/>
      <c r="L83" s="100">
        <v>438</v>
      </c>
      <c r="M83" s="98" t="s">
        <v>3212</v>
      </c>
      <c r="N83" s="101">
        <v>621800</v>
      </c>
      <c r="O83" s="17"/>
      <c r="P83" s="104"/>
    </row>
    <row r="84" spans="2:16" x14ac:dyDescent="0.2">
      <c r="B84" s="116" t="s">
        <v>842</v>
      </c>
      <c r="C84" s="16" t="s">
        <v>843</v>
      </c>
      <c r="D84" s="17">
        <v>591610</v>
      </c>
      <c r="E84" s="95"/>
      <c r="F84" s="103"/>
      <c r="G84" s="107" t="s">
        <v>1689</v>
      </c>
      <c r="H84" s="108" t="s">
        <v>1690</v>
      </c>
      <c r="I84" s="109">
        <v>569463</v>
      </c>
      <c r="J84" s="17"/>
      <c r="K84" s="22"/>
      <c r="L84" s="110" t="s">
        <v>2690</v>
      </c>
      <c r="M84" s="111" t="s">
        <v>2688</v>
      </c>
      <c r="N84" s="112">
        <v>621570</v>
      </c>
      <c r="O84" s="17"/>
      <c r="P84" s="104"/>
    </row>
    <row r="85" spans="2:16" x14ac:dyDescent="0.2">
      <c r="B85" s="116" t="s">
        <v>38</v>
      </c>
      <c r="C85" s="16" t="s">
        <v>39</v>
      </c>
      <c r="D85" s="17">
        <v>589131</v>
      </c>
      <c r="E85" s="95"/>
      <c r="F85" s="96"/>
      <c r="G85" s="107" t="s">
        <v>2717</v>
      </c>
      <c r="H85" s="108" t="s">
        <v>2718</v>
      </c>
      <c r="I85" s="109">
        <v>563598</v>
      </c>
      <c r="J85" s="17"/>
      <c r="K85" s="17"/>
      <c r="L85" s="110" t="s">
        <v>259</v>
      </c>
      <c r="M85" s="111" t="s">
        <v>256</v>
      </c>
      <c r="N85" s="112">
        <v>616561</v>
      </c>
      <c r="O85" s="17"/>
      <c r="P85" s="102"/>
    </row>
    <row r="86" spans="2:16" x14ac:dyDescent="0.2">
      <c r="B86" s="116" t="s">
        <v>1102</v>
      </c>
      <c r="C86" s="16" t="s">
        <v>1103</v>
      </c>
      <c r="D86" s="17">
        <v>587986</v>
      </c>
      <c r="E86" s="95"/>
      <c r="F86" s="103"/>
      <c r="G86" s="107" t="s">
        <v>2572</v>
      </c>
      <c r="H86" s="108" t="s">
        <v>2573</v>
      </c>
      <c r="I86" s="109">
        <v>560625</v>
      </c>
      <c r="J86" s="17"/>
      <c r="K86" s="22"/>
      <c r="L86" s="110" t="s">
        <v>2773</v>
      </c>
      <c r="M86" s="111" t="s">
        <v>2770</v>
      </c>
      <c r="N86" s="112">
        <v>610001</v>
      </c>
      <c r="O86" s="17"/>
      <c r="P86" s="104"/>
    </row>
    <row r="87" spans="2:16" x14ac:dyDescent="0.2">
      <c r="B87" s="116" t="s">
        <v>1386</v>
      </c>
      <c r="C87" s="16" t="s">
        <v>1387</v>
      </c>
      <c r="D87" s="17">
        <v>585960</v>
      </c>
      <c r="E87" s="95"/>
      <c r="F87" s="103"/>
      <c r="G87" s="107" t="s">
        <v>426</v>
      </c>
      <c r="H87" s="108" t="s">
        <v>424</v>
      </c>
      <c r="I87" s="109">
        <v>549033</v>
      </c>
      <c r="J87" s="17"/>
      <c r="K87" s="22"/>
      <c r="L87" s="110">
        <v>29460</v>
      </c>
      <c r="M87" s="111" t="s">
        <v>1431</v>
      </c>
      <c r="N87" s="112">
        <v>602095</v>
      </c>
      <c r="O87" s="17"/>
      <c r="P87" s="104"/>
    </row>
    <row r="88" spans="2:16" x14ac:dyDescent="0.2">
      <c r="B88" s="116" t="s">
        <v>154</v>
      </c>
      <c r="C88" s="16" t="s">
        <v>155</v>
      </c>
      <c r="D88" s="17">
        <v>543477</v>
      </c>
      <c r="E88" s="95"/>
      <c r="F88" s="103"/>
      <c r="G88" s="107" t="s">
        <v>580</v>
      </c>
      <c r="H88" s="108" t="s">
        <v>577</v>
      </c>
      <c r="I88" s="109">
        <v>537484</v>
      </c>
      <c r="J88" s="17"/>
      <c r="K88" s="22"/>
      <c r="L88" s="100">
        <v>380</v>
      </c>
      <c r="M88" s="98" t="s">
        <v>3215</v>
      </c>
      <c r="N88" s="101">
        <v>595257</v>
      </c>
      <c r="O88" s="17"/>
      <c r="P88" s="104"/>
    </row>
    <row r="89" spans="2:16" x14ac:dyDescent="0.2">
      <c r="B89" s="116" t="s">
        <v>175</v>
      </c>
      <c r="C89" s="16" t="s">
        <v>176</v>
      </c>
      <c r="D89" s="17">
        <v>528264</v>
      </c>
      <c r="E89" s="95"/>
      <c r="F89" s="96"/>
      <c r="G89" s="107" t="s">
        <v>1669</v>
      </c>
      <c r="H89" s="108" t="s">
        <v>1667</v>
      </c>
      <c r="I89" s="109">
        <v>501774</v>
      </c>
      <c r="J89" s="17"/>
      <c r="K89" s="17"/>
      <c r="L89" s="100">
        <v>546</v>
      </c>
      <c r="M89" s="98" t="s">
        <v>3216</v>
      </c>
      <c r="N89" s="101">
        <v>595161</v>
      </c>
      <c r="O89" s="17"/>
      <c r="P89" s="102"/>
    </row>
    <row r="90" spans="2:16" x14ac:dyDescent="0.2">
      <c r="B90" s="116" t="s">
        <v>1508</v>
      </c>
      <c r="C90" s="16" t="s">
        <v>1509</v>
      </c>
      <c r="D90" s="17">
        <v>513117</v>
      </c>
      <c r="E90" s="95"/>
      <c r="F90" s="103"/>
      <c r="G90" s="107"/>
      <c r="H90" s="108"/>
      <c r="I90" s="109"/>
      <c r="J90" s="17"/>
      <c r="K90" s="22"/>
      <c r="L90" s="100">
        <v>170</v>
      </c>
      <c r="M90" s="98" t="s">
        <v>3217</v>
      </c>
      <c r="N90" s="101">
        <v>591986</v>
      </c>
      <c r="O90" s="17"/>
      <c r="P90" s="104"/>
    </row>
    <row r="91" spans="2:16" x14ac:dyDescent="0.2">
      <c r="B91" s="116" t="s">
        <v>423</v>
      </c>
      <c r="C91" s="16" t="s">
        <v>424</v>
      </c>
      <c r="D91" s="17">
        <v>506875</v>
      </c>
      <c r="E91" s="95"/>
      <c r="F91" s="103"/>
      <c r="G91" s="107"/>
      <c r="H91" s="108"/>
      <c r="I91" s="109"/>
      <c r="J91" s="17"/>
      <c r="K91" s="22"/>
      <c r="L91" s="100">
        <v>290</v>
      </c>
      <c r="M91" s="98" t="s">
        <v>3218</v>
      </c>
      <c r="N91" s="101">
        <v>571422</v>
      </c>
      <c r="O91" s="17"/>
      <c r="P91" s="104"/>
    </row>
    <row r="92" spans="2:16" x14ac:dyDescent="0.2">
      <c r="B92" s="116"/>
      <c r="C92" s="16"/>
      <c r="D92" s="17"/>
      <c r="E92" s="95"/>
      <c r="F92" s="103"/>
      <c r="G92" s="107"/>
      <c r="H92" s="108"/>
      <c r="I92" s="109"/>
      <c r="J92" s="17"/>
      <c r="K92" s="22"/>
      <c r="L92" s="110" t="s">
        <v>1259</v>
      </c>
      <c r="M92" s="111" t="s">
        <v>1257</v>
      </c>
      <c r="N92" s="112">
        <v>567122</v>
      </c>
      <c r="O92" s="17"/>
      <c r="P92" s="104"/>
    </row>
    <row r="93" spans="2:16" x14ac:dyDescent="0.2">
      <c r="B93" s="116"/>
      <c r="C93" s="16"/>
      <c r="D93" s="17"/>
      <c r="E93" s="95"/>
      <c r="F93" s="96"/>
      <c r="G93" s="107"/>
      <c r="H93" s="108"/>
      <c r="I93" s="109"/>
      <c r="J93" s="17"/>
      <c r="K93" s="17"/>
      <c r="L93" s="110" t="s">
        <v>2987</v>
      </c>
      <c r="M93" s="111" t="s">
        <v>2988</v>
      </c>
      <c r="N93" s="112">
        <v>565773</v>
      </c>
      <c r="O93" s="17"/>
      <c r="P93" s="102"/>
    </row>
    <row r="94" spans="2:16" x14ac:dyDescent="0.2">
      <c r="B94" s="116"/>
      <c r="C94" s="16"/>
      <c r="D94" s="17"/>
      <c r="E94" s="95"/>
      <c r="F94" s="103"/>
      <c r="G94" s="107"/>
      <c r="H94" s="108"/>
      <c r="I94" s="109"/>
      <c r="J94" s="17"/>
      <c r="K94" s="22"/>
      <c r="L94" s="110">
        <v>12260</v>
      </c>
      <c r="M94" s="111" t="s">
        <v>138</v>
      </c>
      <c r="N94" s="112">
        <v>564873</v>
      </c>
      <c r="O94" s="17"/>
      <c r="P94" s="104"/>
    </row>
    <row r="95" spans="2:16" x14ac:dyDescent="0.2">
      <c r="B95" s="116"/>
      <c r="C95" s="16"/>
      <c r="D95" s="17"/>
      <c r="E95" s="95"/>
      <c r="F95" s="103"/>
      <c r="G95" s="107"/>
      <c r="H95" s="108"/>
      <c r="I95" s="109"/>
      <c r="J95" s="17"/>
      <c r="K95" s="22"/>
      <c r="L95" s="110">
        <v>42540</v>
      </c>
      <c r="M95" s="111" t="s">
        <v>2569</v>
      </c>
      <c r="N95" s="112">
        <v>563631</v>
      </c>
      <c r="O95" s="17"/>
      <c r="P95" s="104"/>
    </row>
    <row r="96" spans="2:16" x14ac:dyDescent="0.2">
      <c r="B96" s="116"/>
      <c r="C96" s="16"/>
      <c r="D96" s="17"/>
      <c r="E96" s="95"/>
      <c r="F96" s="103"/>
      <c r="G96" s="107"/>
      <c r="H96" s="108"/>
      <c r="I96" s="109"/>
      <c r="J96" s="17"/>
      <c r="K96" s="22"/>
      <c r="L96" s="110">
        <v>37340</v>
      </c>
      <c r="M96" s="111" t="s">
        <v>2049</v>
      </c>
      <c r="N96" s="112">
        <v>543376</v>
      </c>
      <c r="O96" s="17"/>
      <c r="P96" s="104"/>
    </row>
    <row r="97" spans="1:16" x14ac:dyDescent="0.2">
      <c r="B97" s="116"/>
      <c r="C97" s="16"/>
      <c r="D97" s="17"/>
      <c r="E97" s="95"/>
      <c r="F97" s="96"/>
      <c r="G97" s="107"/>
      <c r="H97" s="108"/>
      <c r="I97" s="109"/>
      <c r="J97" s="17"/>
      <c r="K97" s="17"/>
      <c r="L97" s="110">
        <v>29540</v>
      </c>
      <c r="M97" s="111" t="s">
        <v>1439</v>
      </c>
      <c r="N97" s="112">
        <v>519445</v>
      </c>
      <c r="O97" s="17"/>
      <c r="P97" s="102"/>
    </row>
    <row r="98" spans="1:16" x14ac:dyDescent="0.2">
      <c r="B98" s="116"/>
      <c r="C98" s="16"/>
      <c r="D98" s="17"/>
      <c r="E98" s="95"/>
      <c r="F98" s="103"/>
      <c r="G98" s="107"/>
      <c r="H98" s="108"/>
      <c r="I98" s="109"/>
      <c r="J98" s="17"/>
      <c r="K98" s="22"/>
      <c r="L98" s="100">
        <v>304</v>
      </c>
      <c r="M98" s="98" t="s">
        <v>3219</v>
      </c>
      <c r="N98" s="101">
        <v>508260</v>
      </c>
      <c r="O98" s="17"/>
      <c r="P98" s="104"/>
    </row>
    <row r="99" spans="1:16" x14ac:dyDescent="0.2">
      <c r="A99" s="86" t="s">
        <v>3220</v>
      </c>
      <c r="B99" s="116"/>
      <c r="C99" s="16"/>
      <c r="D99" s="17"/>
      <c r="E99" s="95">
        <f>COUNT(D59:D98)</f>
        <v>33</v>
      </c>
      <c r="F99" s="96">
        <f>SUM(D59:D98)</f>
        <v>24351646</v>
      </c>
      <c r="G99" s="107"/>
      <c r="H99" s="108"/>
      <c r="I99" s="109"/>
      <c r="J99" s="95">
        <f>COUNT(I59:I98)</f>
        <v>31</v>
      </c>
      <c r="K99" s="46">
        <f>SUM(I59:I98)</f>
        <v>21272896</v>
      </c>
      <c r="L99" s="100"/>
      <c r="M99" s="98"/>
      <c r="N99" s="101"/>
      <c r="O99" s="95">
        <f>COUNT(N59:N98)</f>
        <v>40</v>
      </c>
      <c r="P99" s="96">
        <f>SUM(N59:N98)</f>
        <v>28595291</v>
      </c>
    </row>
    <row r="100" spans="1:16" x14ac:dyDescent="0.2">
      <c r="B100" s="116" t="s">
        <v>1967</v>
      </c>
      <c r="C100" s="16" t="s">
        <v>1968</v>
      </c>
      <c r="D100" s="17">
        <v>489483</v>
      </c>
      <c r="E100" s="95"/>
      <c r="F100" s="103"/>
      <c r="G100" s="107" t="s">
        <v>137</v>
      </c>
      <c r="H100" s="108" t="s">
        <v>138</v>
      </c>
      <c r="I100" s="109">
        <v>499684</v>
      </c>
      <c r="J100" s="17"/>
      <c r="K100" s="22"/>
      <c r="L100" s="100">
        <v>456</v>
      </c>
      <c r="M100" s="98" t="s">
        <v>3221</v>
      </c>
      <c r="N100" s="101">
        <v>480691</v>
      </c>
      <c r="O100" s="17"/>
      <c r="P100" s="104"/>
    </row>
    <row r="101" spans="1:16" x14ac:dyDescent="0.2">
      <c r="B101" s="116" t="s">
        <v>2947</v>
      </c>
      <c r="C101" s="16" t="s">
        <v>2948</v>
      </c>
      <c r="D101" s="17">
        <v>485270</v>
      </c>
      <c r="E101" s="95"/>
      <c r="F101" s="103"/>
      <c r="G101" s="107" t="s">
        <v>1259</v>
      </c>
      <c r="H101" s="108" t="s">
        <v>1257</v>
      </c>
      <c r="I101" s="109">
        <v>497197</v>
      </c>
      <c r="J101" s="17"/>
      <c r="K101" s="22"/>
      <c r="L101" s="110" t="s">
        <v>1496</v>
      </c>
      <c r="M101" s="111" t="s">
        <v>1497</v>
      </c>
      <c r="N101" s="112">
        <v>472099</v>
      </c>
      <c r="O101" s="17"/>
      <c r="P101" s="104"/>
    </row>
    <row r="102" spans="1:16" x14ac:dyDescent="0.2">
      <c r="B102" s="116" t="s">
        <v>2713</v>
      </c>
      <c r="C102" s="16" t="s">
        <v>2714</v>
      </c>
      <c r="D102" s="17">
        <v>480628</v>
      </c>
      <c r="E102" s="95"/>
      <c r="F102" s="103"/>
      <c r="G102" s="97">
        <v>290</v>
      </c>
      <c r="H102" s="98" t="s">
        <v>3218</v>
      </c>
      <c r="I102" s="117">
        <v>488243</v>
      </c>
      <c r="J102" s="17"/>
      <c r="K102" s="22"/>
      <c r="L102" s="110" t="s">
        <v>1410</v>
      </c>
      <c r="M102" s="111" t="s">
        <v>1407</v>
      </c>
      <c r="N102" s="112">
        <v>466750</v>
      </c>
      <c r="O102" s="17"/>
      <c r="P102" s="104"/>
    </row>
    <row r="103" spans="1:16" x14ac:dyDescent="0.2">
      <c r="B103" s="116" t="s">
        <v>1797</v>
      </c>
      <c r="C103" s="16" t="s">
        <v>1798</v>
      </c>
      <c r="D103" s="17">
        <v>476923</v>
      </c>
      <c r="E103" s="95"/>
      <c r="F103" s="103"/>
      <c r="G103" s="107" t="s">
        <v>1434</v>
      </c>
      <c r="H103" s="108" t="s">
        <v>1431</v>
      </c>
      <c r="I103" s="109">
        <v>483924</v>
      </c>
      <c r="J103" s="17"/>
      <c r="K103" s="22"/>
      <c r="L103" s="110" t="s">
        <v>1447</v>
      </c>
      <c r="M103" s="111" t="s">
        <v>1444</v>
      </c>
      <c r="N103" s="112">
        <v>464036</v>
      </c>
      <c r="O103" s="17"/>
      <c r="P103" s="104"/>
    </row>
    <row r="104" spans="1:16" x14ac:dyDescent="0.2">
      <c r="B104" s="116" t="s">
        <v>942</v>
      </c>
      <c r="C104" s="16" t="s">
        <v>943</v>
      </c>
      <c r="D104" s="17">
        <v>456281</v>
      </c>
      <c r="E104" s="95"/>
      <c r="F104" s="103"/>
      <c r="G104" s="107" t="s">
        <v>746</v>
      </c>
      <c r="H104" s="108" t="s">
        <v>743</v>
      </c>
      <c r="I104" s="109">
        <v>481394</v>
      </c>
      <c r="J104" s="17"/>
      <c r="K104" s="22"/>
      <c r="L104" s="110">
        <v>22220</v>
      </c>
      <c r="M104" s="111" t="s">
        <v>895</v>
      </c>
      <c r="N104" s="112">
        <v>463204</v>
      </c>
      <c r="O104" s="17"/>
      <c r="P104" s="104"/>
    </row>
    <row r="105" spans="1:16" x14ac:dyDescent="0.2">
      <c r="B105" s="116" t="s">
        <v>586</v>
      </c>
      <c r="C105" s="16" t="s">
        <v>587</v>
      </c>
      <c r="D105" s="17">
        <v>453331</v>
      </c>
      <c r="E105" s="95"/>
      <c r="F105" s="96"/>
      <c r="G105" s="97">
        <v>304</v>
      </c>
      <c r="H105" s="98" t="s">
        <v>3222</v>
      </c>
      <c r="I105" s="99">
        <v>480091</v>
      </c>
      <c r="J105" s="17"/>
      <c r="K105" s="17"/>
      <c r="L105" s="100">
        <v>310</v>
      </c>
      <c r="M105" s="98" t="s">
        <v>3223</v>
      </c>
      <c r="N105" s="101">
        <v>462735</v>
      </c>
      <c r="O105" s="17"/>
      <c r="P105" s="102"/>
    </row>
    <row r="106" spans="1:16" x14ac:dyDescent="0.2">
      <c r="B106" s="116" t="s">
        <v>1290</v>
      </c>
      <c r="C106" s="16" t="s">
        <v>1291</v>
      </c>
      <c r="D106" s="17">
        <v>436047</v>
      </c>
      <c r="E106" s="95"/>
      <c r="F106" s="96"/>
      <c r="G106" s="107" t="s">
        <v>2048</v>
      </c>
      <c r="H106" s="108" t="s">
        <v>2049</v>
      </c>
      <c r="I106" s="109">
        <v>476230</v>
      </c>
      <c r="J106" s="17"/>
      <c r="K106" s="17"/>
      <c r="L106" s="110">
        <v>37860</v>
      </c>
      <c r="M106" s="111" t="s">
        <v>2081</v>
      </c>
      <c r="N106" s="112">
        <v>448991</v>
      </c>
      <c r="O106" s="17"/>
      <c r="P106" s="102"/>
    </row>
    <row r="107" spans="1:16" x14ac:dyDescent="0.2">
      <c r="B107" s="116" t="s">
        <v>1443</v>
      </c>
      <c r="C107" s="16" t="s">
        <v>1444</v>
      </c>
      <c r="D107" s="17">
        <v>432674</v>
      </c>
      <c r="E107" s="95"/>
      <c r="F107" s="103"/>
      <c r="G107" s="107" t="s">
        <v>1442</v>
      </c>
      <c r="H107" s="108" t="s">
        <v>1439</v>
      </c>
      <c r="I107" s="109">
        <v>470658</v>
      </c>
      <c r="J107" s="17"/>
      <c r="K107" s="22"/>
      <c r="L107" s="110">
        <v>43340</v>
      </c>
      <c r="M107" s="111" t="s">
        <v>2644</v>
      </c>
      <c r="N107" s="112">
        <v>439811</v>
      </c>
      <c r="O107" s="17"/>
      <c r="P107" s="104"/>
    </row>
    <row r="108" spans="1:16" x14ac:dyDescent="0.2">
      <c r="B108" s="116" t="s">
        <v>1331</v>
      </c>
      <c r="C108" s="16" t="s">
        <v>1332</v>
      </c>
      <c r="D108" s="17">
        <v>429453</v>
      </c>
      <c r="E108" s="95"/>
      <c r="F108" s="103"/>
      <c r="G108" s="107" t="s">
        <v>259</v>
      </c>
      <c r="H108" s="108" t="s">
        <v>260</v>
      </c>
      <c r="I108" s="109">
        <v>464840</v>
      </c>
      <c r="J108" s="17"/>
      <c r="K108" s="22"/>
      <c r="L108" s="110" t="s">
        <v>2700</v>
      </c>
      <c r="M108" s="111" t="s">
        <v>2698</v>
      </c>
      <c r="N108" s="112">
        <v>436712</v>
      </c>
      <c r="O108" s="17"/>
      <c r="P108" s="104"/>
    </row>
    <row r="109" spans="1:16" x14ac:dyDescent="0.2">
      <c r="B109" s="116" t="s">
        <v>452</v>
      </c>
      <c r="C109" s="16" t="s">
        <v>453</v>
      </c>
      <c r="D109" s="17">
        <v>424347</v>
      </c>
      <c r="E109" s="95"/>
      <c r="F109" s="96"/>
      <c r="G109" s="107" t="s">
        <v>1447</v>
      </c>
      <c r="H109" s="108" t="s">
        <v>1444</v>
      </c>
      <c r="I109" s="109">
        <v>447728</v>
      </c>
      <c r="J109" s="17"/>
      <c r="K109" s="17"/>
      <c r="L109" s="100">
        <v>194</v>
      </c>
      <c r="M109" s="98" t="s">
        <v>3224</v>
      </c>
      <c r="N109" s="101">
        <v>435112</v>
      </c>
      <c r="O109" s="17"/>
      <c r="P109" s="102"/>
    </row>
    <row r="110" spans="1:16" x14ac:dyDescent="0.2">
      <c r="B110" s="116" t="s">
        <v>1438</v>
      </c>
      <c r="C110" s="16" t="s">
        <v>1439</v>
      </c>
      <c r="D110" s="17">
        <v>422822</v>
      </c>
      <c r="E110" s="95"/>
      <c r="F110" s="103"/>
      <c r="G110" s="107" t="s">
        <v>1806</v>
      </c>
      <c r="H110" s="108" t="s">
        <v>1803</v>
      </c>
      <c r="I110" s="109">
        <v>446997</v>
      </c>
      <c r="J110" s="17"/>
      <c r="K110" s="22"/>
      <c r="L110" s="110" t="s">
        <v>611</v>
      </c>
      <c r="M110" s="111" t="s">
        <v>608</v>
      </c>
      <c r="N110" s="112">
        <v>428185</v>
      </c>
      <c r="O110" s="17"/>
      <c r="P110" s="104"/>
    </row>
    <row r="111" spans="1:16" x14ac:dyDescent="0.2">
      <c r="B111" s="116" t="s">
        <v>133</v>
      </c>
      <c r="C111" s="16" t="s">
        <v>134</v>
      </c>
      <c r="D111" s="17">
        <v>415184</v>
      </c>
      <c r="E111" s="95"/>
      <c r="F111" s="96"/>
      <c r="G111" s="107" t="s">
        <v>712</v>
      </c>
      <c r="H111" s="108" t="s">
        <v>713</v>
      </c>
      <c r="I111" s="109">
        <v>443343</v>
      </c>
      <c r="J111" s="17"/>
      <c r="K111" s="17"/>
      <c r="L111" s="100">
        <v>496</v>
      </c>
      <c r="M111" s="98" t="s">
        <v>3225</v>
      </c>
      <c r="N111" s="101">
        <v>425528</v>
      </c>
      <c r="O111" s="17"/>
      <c r="P111" s="102"/>
    </row>
    <row r="112" spans="1:16" x14ac:dyDescent="0.2">
      <c r="B112" s="116" t="s">
        <v>2162</v>
      </c>
      <c r="C112" s="16" t="s">
        <v>2163</v>
      </c>
      <c r="D112" s="17">
        <v>407722</v>
      </c>
      <c r="E112" s="95"/>
      <c r="F112" s="96"/>
      <c r="G112" s="107" t="s">
        <v>376</v>
      </c>
      <c r="H112" s="108" t="s">
        <v>377</v>
      </c>
      <c r="I112" s="109">
        <v>440888</v>
      </c>
      <c r="J112" s="17"/>
      <c r="K112" s="17"/>
      <c r="L112" s="110" t="s">
        <v>104</v>
      </c>
      <c r="M112" s="111" t="s">
        <v>101</v>
      </c>
      <c r="N112" s="112">
        <v>424858</v>
      </c>
      <c r="O112" s="17"/>
      <c r="P112" s="102"/>
    </row>
    <row r="113" spans="2:16" x14ac:dyDescent="0.2">
      <c r="B113" s="116" t="s">
        <v>1492</v>
      </c>
      <c r="C113" s="16" t="s">
        <v>1493</v>
      </c>
      <c r="D113" s="17">
        <v>405936</v>
      </c>
      <c r="E113" s="95"/>
      <c r="F113" s="103"/>
      <c r="G113" s="107" t="s">
        <v>2679</v>
      </c>
      <c r="H113" s="108" t="s">
        <v>2676</v>
      </c>
      <c r="I113" s="109">
        <v>417939</v>
      </c>
      <c r="J113" s="17"/>
      <c r="K113" s="22"/>
      <c r="L113" s="110">
        <v>42200</v>
      </c>
      <c r="M113" s="111" t="s">
        <v>2550</v>
      </c>
      <c r="N113" s="119">
        <v>423895</v>
      </c>
      <c r="O113" s="17"/>
      <c r="P113" s="104"/>
    </row>
    <row r="114" spans="2:16" x14ac:dyDescent="0.2">
      <c r="B114" s="116" t="s">
        <v>1430</v>
      </c>
      <c r="C114" s="16" t="s">
        <v>1431</v>
      </c>
      <c r="D114" s="17">
        <v>405382</v>
      </c>
      <c r="E114" s="95"/>
      <c r="F114" s="103"/>
      <c r="G114" s="107" t="s">
        <v>2080</v>
      </c>
      <c r="H114" s="108" t="s">
        <v>2081</v>
      </c>
      <c r="I114" s="109">
        <v>412153</v>
      </c>
      <c r="J114" s="17"/>
      <c r="K114" s="22"/>
      <c r="L114" s="110" t="s">
        <v>946</v>
      </c>
      <c r="M114" s="111" t="s">
        <v>943</v>
      </c>
      <c r="N114" s="112">
        <v>416257</v>
      </c>
      <c r="O114" s="17"/>
      <c r="P114" s="104"/>
    </row>
    <row r="115" spans="2:16" x14ac:dyDescent="0.2">
      <c r="B115" s="116" t="s">
        <v>708</v>
      </c>
      <c r="C115" s="16" t="s">
        <v>709</v>
      </c>
      <c r="D115" s="17">
        <v>399413</v>
      </c>
      <c r="E115" s="95"/>
      <c r="F115" s="96"/>
      <c r="G115" s="107" t="s">
        <v>1496</v>
      </c>
      <c r="H115" s="108" t="s">
        <v>1497</v>
      </c>
      <c r="I115" s="109">
        <v>408326</v>
      </c>
      <c r="J115" s="17"/>
      <c r="K115" s="17"/>
      <c r="L115" s="110">
        <v>41500</v>
      </c>
      <c r="M115" s="111" t="s">
        <v>2387</v>
      </c>
      <c r="N115" s="112">
        <v>415057</v>
      </c>
      <c r="O115" s="17"/>
      <c r="P115" s="102"/>
    </row>
    <row r="116" spans="2:16" x14ac:dyDescent="0.2">
      <c r="B116" s="116" t="s">
        <v>2338</v>
      </c>
      <c r="C116" s="16" t="s">
        <v>2339</v>
      </c>
      <c r="D116" s="17">
        <v>399320</v>
      </c>
      <c r="E116" s="95"/>
      <c r="F116" s="103"/>
      <c r="G116" s="107" t="s">
        <v>369</v>
      </c>
      <c r="H116" s="108" t="s">
        <v>366</v>
      </c>
      <c r="I116" s="109">
        <v>406934</v>
      </c>
      <c r="J116" s="17"/>
      <c r="K116" s="22"/>
      <c r="L116" s="100">
        <v>356</v>
      </c>
      <c r="M116" s="98" t="s">
        <v>3226</v>
      </c>
      <c r="N116" s="101">
        <v>411898</v>
      </c>
      <c r="O116" s="17"/>
      <c r="P116" s="104"/>
    </row>
    <row r="117" spans="2:16" x14ac:dyDescent="0.2">
      <c r="B117" s="116" t="s">
        <v>2044</v>
      </c>
      <c r="C117" s="16" t="s">
        <v>2045</v>
      </c>
      <c r="D117" s="17">
        <v>398978</v>
      </c>
      <c r="E117" s="95"/>
      <c r="F117" s="103"/>
      <c r="G117" s="107" t="s">
        <v>611</v>
      </c>
      <c r="H117" s="108" t="s">
        <v>608</v>
      </c>
      <c r="I117" s="109">
        <v>403280</v>
      </c>
      <c r="J117" s="17"/>
      <c r="K117" s="22"/>
      <c r="L117" s="100">
        <v>168</v>
      </c>
      <c r="M117" s="98" t="s">
        <v>3227</v>
      </c>
      <c r="N117" s="101">
        <v>410526</v>
      </c>
      <c r="O117" s="17"/>
      <c r="P117" s="104"/>
    </row>
    <row r="118" spans="2:16" x14ac:dyDescent="0.2">
      <c r="B118" s="116" t="s">
        <v>576</v>
      </c>
      <c r="C118" s="16" t="s">
        <v>577</v>
      </c>
      <c r="D118" s="17">
        <v>397014</v>
      </c>
      <c r="E118" s="95"/>
      <c r="F118" s="103"/>
      <c r="G118" s="107" t="s">
        <v>2390</v>
      </c>
      <c r="H118" s="108" t="s">
        <v>2387</v>
      </c>
      <c r="I118" s="109">
        <v>401762</v>
      </c>
      <c r="J118" s="17"/>
      <c r="K118" s="22"/>
      <c r="L118" s="110" t="s">
        <v>326</v>
      </c>
      <c r="M118" s="111" t="s">
        <v>327</v>
      </c>
      <c r="N118" s="112">
        <v>406220</v>
      </c>
      <c r="O118" s="17"/>
      <c r="P118" s="104"/>
    </row>
    <row r="119" spans="2:16" x14ac:dyDescent="0.2">
      <c r="B119" s="116" t="s">
        <v>1256</v>
      </c>
      <c r="C119" s="16" t="s">
        <v>1257</v>
      </c>
      <c r="D119" s="17">
        <v>395396</v>
      </c>
      <c r="E119" s="95"/>
      <c r="F119" s="103"/>
      <c r="G119" s="107" t="s">
        <v>1801</v>
      </c>
      <c r="H119" s="108" t="s">
        <v>1798</v>
      </c>
      <c r="I119" s="109">
        <v>399843</v>
      </c>
      <c r="J119" s="17"/>
      <c r="K119" s="22"/>
      <c r="L119" s="110">
        <v>28660</v>
      </c>
      <c r="M119" s="111" t="s">
        <v>1371</v>
      </c>
      <c r="N119" s="112">
        <v>405300</v>
      </c>
      <c r="O119" s="17"/>
      <c r="P119" s="104"/>
    </row>
    <row r="120" spans="2:16" x14ac:dyDescent="0.2">
      <c r="B120" s="116" t="s">
        <v>365</v>
      </c>
      <c r="C120" s="16" t="s">
        <v>366</v>
      </c>
      <c r="D120" s="17">
        <v>394106</v>
      </c>
      <c r="E120" s="95"/>
      <c r="F120" s="96"/>
      <c r="G120" s="107" t="s">
        <v>2547</v>
      </c>
      <c r="H120" s="108" t="s">
        <v>2548</v>
      </c>
      <c r="I120" s="109">
        <v>399347</v>
      </c>
      <c r="J120" s="17"/>
      <c r="K120" s="17"/>
      <c r="L120" s="110">
        <v>13140</v>
      </c>
      <c r="M120" s="111" t="s">
        <v>181</v>
      </c>
      <c r="N120" s="112">
        <v>403190</v>
      </c>
      <c r="O120" s="17"/>
      <c r="P120" s="102"/>
    </row>
    <row r="121" spans="2:16" x14ac:dyDescent="0.2">
      <c r="B121" s="116" t="s">
        <v>742</v>
      </c>
      <c r="C121" s="16" t="s">
        <v>743</v>
      </c>
      <c r="D121" s="17">
        <v>392928</v>
      </c>
      <c r="E121" s="95"/>
      <c r="F121" s="96"/>
      <c r="G121" s="97">
        <v>194</v>
      </c>
      <c r="H121" s="98" t="s">
        <v>3228</v>
      </c>
      <c r="I121" s="99">
        <v>396860</v>
      </c>
      <c r="J121" s="17"/>
      <c r="K121" s="17"/>
      <c r="L121" s="100">
        <v>118</v>
      </c>
      <c r="M121" s="98" t="s">
        <v>3229</v>
      </c>
      <c r="N121" s="101">
        <v>392660</v>
      </c>
      <c r="O121" s="17"/>
      <c r="P121" s="102"/>
    </row>
    <row r="122" spans="2:16" x14ac:dyDescent="0.2">
      <c r="B122" s="116" t="s">
        <v>1685</v>
      </c>
      <c r="C122" s="16" t="s">
        <v>1686</v>
      </c>
      <c r="D122" s="17">
        <v>383545</v>
      </c>
      <c r="E122" s="95"/>
      <c r="F122" s="96"/>
      <c r="G122" s="97">
        <v>274</v>
      </c>
      <c r="H122" s="98" t="s">
        <v>3230</v>
      </c>
      <c r="I122" s="99">
        <v>396754</v>
      </c>
      <c r="J122" s="17"/>
      <c r="K122" s="17"/>
      <c r="L122" s="100">
        <v>474</v>
      </c>
      <c r="M122" s="98" t="s">
        <v>3231</v>
      </c>
      <c r="N122" s="101">
        <v>391569</v>
      </c>
      <c r="O122" s="17"/>
      <c r="P122" s="102"/>
    </row>
    <row r="123" spans="2:16" x14ac:dyDescent="0.2">
      <c r="B123" s="116" t="s">
        <v>2643</v>
      </c>
      <c r="C123" s="16" t="s">
        <v>2644</v>
      </c>
      <c r="D123" s="17">
        <v>376330</v>
      </c>
      <c r="E123" s="95"/>
      <c r="F123" s="96"/>
      <c r="G123" s="107" t="s">
        <v>946</v>
      </c>
      <c r="H123" s="108" t="s">
        <v>943</v>
      </c>
      <c r="I123" s="109">
        <v>390156</v>
      </c>
      <c r="J123" s="17"/>
      <c r="K123" s="46"/>
      <c r="L123" s="110">
        <v>11260</v>
      </c>
      <c r="M123" s="111" t="s">
        <v>71</v>
      </c>
      <c r="N123" s="112">
        <v>380821</v>
      </c>
      <c r="O123" s="17"/>
      <c r="P123" s="96"/>
    </row>
    <row r="124" spans="2:16" x14ac:dyDescent="0.2">
      <c r="B124" s="116" t="s">
        <v>1802</v>
      </c>
      <c r="C124" s="16" t="s">
        <v>1803</v>
      </c>
      <c r="D124" s="17">
        <v>370522</v>
      </c>
      <c r="E124" s="95"/>
      <c r="F124" s="103"/>
      <c r="G124" s="107" t="s">
        <v>184</v>
      </c>
      <c r="H124" s="108" t="s">
        <v>181</v>
      </c>
      <c r="I124" s="109">
        <v>385090</v>
      </c>
      <c r="J124" s="17"/>
      <c r="K124" s="22"/>
      <c r="L124" s="110" t="s">
        <v>682</v>
      </c>
      <c r="M124" s="111" t="s">
        <v>679</v>
      </c>
      <c r="N124" s="112">
        <v>379690</v>
      </c>
      <c r="O124" s="17"/>
      <c r="P124" s="104"/>
    </row>
    <row r="125" spans="2:16" x14ac:dyDescent="0.2">
      <c r="B125" s="116" t="s">
        <v>2543</v>
      </c>
      <c r="C125" s="16" t="s">
        <v>2544</v>
      </c>
      <c r="D125" s="17">
        <v>369608</v>
      </c>
      <c r="E125" s="95"/>
      <c r="F125" s="103"/>
      <c r="G125" s="107" t="s">
        <v>2979</v>
      </c>
      <c r="H125" s="108" t="s">
        <v>2980</v>
      </c>
      <c r="I125" s="109">
        <v>381751</v>
      </c>
      <c r="J125" s="17"/>
      <c r="K125" s="22"/>
      <c r="L125" s="110" t="s">
        <v>2090</v>
      </c>
      <c r="M125" s="111" t="s">
        <v>2091</v>
      </c>
      <c r="N125" s="112">
        <v>379186</v>
      </c>
      <c r="O125" s="17"/>
      <c r="P125" s="104"/>
    </row>
    <row r="126" spans="2:16" x14ac:dyDescent="0.2">
      <c r="B126" s="116" t="s">
        <v>1666</v>
      </c>
      <c r="C126" s="16" t="s">
        <v>1667</v>
      </c>
      <c r="D126" s="17">
        <v>367085</v>
      </c>
      <c r="E126" s="95"/>
      <c r="F126" s="103"/>
      <c r="G126" s="107" t="s">
        <v>2228</v>
      </c>
      <c r="H126" s="108" t="s">
        <v>2225</v>
      </c>
      <c r="I126" s="109">
        <v>376774</v>
      </c>
      <c r="J126" s="17"/>
      <c r="K126" s="22"/>
      <c r="L126" s="110" t="s">
        <v>1845</v>
      </c>
      <c r="M126" s="111" t="s">
        <v>1847</v>
      </c>
      <c r="N126" s="112">
        <v>376722</v>
      </c>
      <c r="O126" s="17"/>
      <c r="P126" s="104"/>
    </row>
    <row r="127" spans="2:16" x14ac:dyDescent="0.2">
      <c r="B127" s="116" t="s">
        <v>2675</v>
      </c>
      <c r="C127" s="16" t="s">
        <v>2676</v>
      </c>
      <c r="D127" s="17">
        <v>361364</v>
      </c>
      <c r="E127" s="95"/>
      <c r="F127" s="103"/>
      <c r="G127" s="107" t="s">
        <v>682</v>
      </c>
      <c r="H127" s="108" t="s">
        <v>679</v>
      </c>
      <c r="I127" s="109">
        <v>376019</v>
      </c>
      <c r="J127" s="17"/>
      <c r="K127" s="22"/>
      <c r="L127" s="110">
        <v>33860</v>
      </c>
      <c r="M127" s="111" t="s">
        <v>1818</v>
      </c>
      <c r="N127" s="112">
        <v>374536</v>
      </c>
      <c r="O127" s="17"/>
      <c r="P127" s="104"/>
    </row>
    <row r="128" spans="2:16" x14ac:dyDescent="0.2">
      <c r="B128" s="116" t="s">
        <v>180</v>
      </c>
      <c r="C128" s="16" t="s">
        <v>181</v>
      </c>
      <c r="D128" s="17">
        <v>361226</v>
      </c>
      <c r="E128" s="95"/>
      <c r="F128" s="103"/>
      <c r="G128" s="107" t="s">
        <v>2647</v>
      </c>
      <c r="H128" s="108" t="s">
        <v>2644</v>
      </c>
      <c r="I128" s="109">
        <v>375965</v>
      </c>
      <c r="J128" s="17"/>
      <c r="K128" s="22"/>
      <c r="L128" s="110">
        <v>41540</v>
      </c>
      <c r="M128" s="111" t="s">
        <v>2397</v>
      </c>
      <c r="N128" s="112">
        <v>373802</v>
      </c>
      <c r="O128" s="17"/>
      <c r="P128" s="104"/>
    </row>
    <row r="129" spans="2:16" x14ac:dyDescent="0.2">
      <c r="B129" s="116" t="s">
        <v>2386</v>
      </c>
      <c r="C129" s="16" t="s">
        <v>2387</v>
      </c>
      <c r="D129" s="17">
        <v>355660</v>
      </c>
      <c r="E129" s="95"/>
      <c r="F129" s="103"/>
      <c r="G129" s="107" t="s">
        <v>2268</v>
      </c>
      <c r="H129" s="108" t="s">
        <v>2265</v>
      </c>
      <c r="I129" s="109">
        <v>373638</v>
      </c>
      <c r="J129" s="17"/>
      <c r="K129" s="22"/>
      <c r="L129" s="110">
        <v>25060</v>
      </c>
      <c r="M129" s="111" t="s">
        <v>1083</v>
      </c>
      <c r="N129" s="112">
        <v>370702</v>
      </c>
      <c r="O129" s="17"/>
      <c r="P129" s="104"/>
    </row>
    <row r="130" spans="2:16" x14ac:dyDescent="0.2">
      <c r="B130" s="116" t="s">
        <v>678</v>
      </c>
      <c r="C130" s="16" t="s">
        <v>679</v>
      </c>
      <c r="D130" s="17">
        <v>350861</v>
      </c>
      <c r="E130" s="95"/>
      <c r="F130" s="103"/>
      <c r="G130" s="107" t="s">
        <v>104</v>
      </c>
      <c r="H130" s="108" t="s">
        <v>101</v>
      </c>
      <c r="I130" s="109">
        <v>369171</v>
      </c>
      <c r="J130" s="17"/>
      <c r="K130" s="22"/>
      <c r="L130" s="110" t="s">
        <v>2738</v>
      </c>
      <c r="M130" s="111" t="s">
        <v>2735</v>
      </c>
      <c r="N130" s="112">
        <v>367413</v>
      </c>
      <c r="O130" s="17"/>
      <c r="P130" s="104"/>
    </row>
    <row r="131" spans="2:16" x14ac:dyDescent="0.2">
      <c r="B131" s="116" t="s">
        <v>607</v>
      </c>
      <c r="C131" s="16" t="s">
        <v>608</v>
      </c>
      <c r="D131" s="17">
        <v>349894</v>
      </c>
      <c r="E131" s="95"/>
      <c r="F131" s="103"/>
      <c r="G131" s="107" t="s">
        <v>2700</v>
      </c>
      <c r="H131" s="108" t="s">
        <v>2698</v>
      </c>
      <c r="I131" s="109">
        <v>368374</v>
      </c>
      <c r="J131" s="17"/>
      <c r="K131" s="22"/>
      <c r="L131" s="110" t="s">
        <v>893</v>
      </c>
      <c r="M131" s="111" t="s">
        <v>890</v>
      </c>
      <c r="N131" s="112">
        <v>366383</v>
      </c>
      <c r="O131" s="17"/>
      <c r="P131" s="104"/>
    </row>
    <row r="132" spans="2:16" x14ac:dyDescent="0.2">
      <c r="B132" s="116" t="s">
        <v>1406</v>
      </c>
      <c r="C132" s="16" t="s">
        <v>1407</v>
      </c>
      <c r="D132" s="17">
        <v>344953</v>
      </c>
      <c r="E132" s="95"/>
      <c r="F132" s="103"/>
      <c r="G132" s="107" t="s">
        <v>2841</v>
      </c>
      <c r="H132" s="108" t="s">
        <v>2842</v>
      </c>
      <c r="I132" s="109">
        <v>368021</v>
      </c>
      <c r="J132" s="17"/>
      <c r="K132" s="22"/>
      <c r="L132" s="110" t="s">
        <v>1139</v>
      </c>
      <c r="M132" s="111" t="s">
        <v>1141</v>
      </c>
      <c r="N132" s="112">
        <v>365497</v>
      </c>
      <c r="O132" s="17"/>
      <c r="P132" s="104"/>
    </row>
    <row r="133" spans="2:16" x14ac:dyDescent="0.2">
      <c r="B133" s="116" t="s">
        <v>2076</v>
      </c>
      <c r="C133" s="16" t="s">
        <v>2077</v>
      </c>
      <c r="D133" s="17">
        <v>344406</v>
      </c>
      <c r="E133" s="95"/>
      <c r="F133" s="103"/>
      <c r="G133" s="107" t="s">
        <v>2090</v>
      </c>
      <c r="H133" s="108" t="s">
        <v>2091</v>
      </c>
      <c r="I133" s="109">
        <v>366899</v>
      </c>
      <c r="J133" s="17"/>
      <c r="K133" s="22"/>
      <c r="L133" s="110">
        <v>21660</v>
      </c>
      <c r="M133" s="111" t="s">
        <v>861</v>
      </c>
      <c r="N133" s="112">
        <v>351715</v>
      </c>
      <c r="O133" s="17"/>
      <c r="P133" s="104"/>
    </row>
    <row r="134" spans="2:16" x14ac:dyDescent="0.2">
      <c r="B134" s="116" t="s">
        <v>2975</v>
      </c>
      <c r="C134" s="16" t="s">
        <v>2976</v>
      </c>
      <c r="D134" s="17">
        <v>339574</v>
      </c>
      <c r="E134" s="95"/>
      <c r="F134" s="103"/>
      <c r="G134" s="97">
        <v>496</v>
      </c>
      <c r="H134" s="98" t="s">
        <v>3225</v>
      </c>
      <c r="I134" s="99">
        <v>364914</v>
      </c>
      <c r="J134" s="17"/>
      <c r="K134" s="22"/>
      <c r="L134" s="110" t="s">
        <v>2308</v>
      </c>
      <c r="M134" s="111" t="s">
        <v>2305</v>
      </c>
      <c r="N134" s="112">
        <v>349431</v>
      </c>
      <c r="O134" s="17"/>
      <c r="P134" s="104"/>
    </row>
    <row r="135" spans="2:16" x14ac:dyDescent="0.2">
      <c r="B135" s="116" t="s">
        <v>2086</v>
      </c>
      <c r="C135" s="16" t="s">
        <v>2087</v>
      </c>
      <c r="D135" s="17">
        <v>339172</v>
      </c>
      <c r="E135" s="95"/>
      <c r="F135" s="103"/>
      <c r="G135" s="97">
        <v>118</v>
      </c>
      <c r="H135" s="98" t="s">
        <v>3232</v>
      </c>
      <c r="I135" s="99">
        <v>358365</v>
      </c>
      <c r="J135" s="17"/>
      <c r="K135" s="22"/>
      <c r="L135" s="110">
        <v>36100</v>
      </c>
      <c r="M135" s="111" t="s">
        <v>1992</v>
      </c>
      <c r="N135" s="112">
        <v>331298</v>
      </c>
      <c r="O135" s="17"/>
      <c r="P135" s="104"/>
    </row>
    <row r="136" spans="2:16" x14ac:dyDescent="0.2">
      <c r="B136" s="116" t="s">
        <v>2264</v>
      </c>
      <c r="C136" s="16" t="s">
        <v>2265</v>
      </c>
      <c r="D136" s="17">
        <v>336523</v>
      </c>
      <c r="E136" s="95"/>
      <c r="F136" s="103"/>
      <c r="G136" s="107" t="s">
        <v>2187</v>
      </c>
      <c r="H136" s="108" t="s">
        <v>2188</v>
      </c>
      <c r="I136" s="109">
        <v>347214</v>
      </c>
      <c r="J136" s="17"/>
      <c r="K136" s="22"/>
      <c r="L136" s="110">
        <v>21780</v>
      </c>
      <c r="M136" s="111" t="s">
        <v>870</v>
      </c>
      <c r="N136" s="112">
        <v>311552</v>
      </c>
      <c r="O136" s="17"/>
      <c r="P136" s="104"/>
    </row>
    <row r="137" spans="2:16" x14ac:dyDescent="0.2">
      <c r="B137" s="116" t="s">
        <v>372</v>
      </c>
      <c r="C137" s="16" t="s">
        <v>373</v>
      </c>
      <c r="D137" s="17">
        <v>335113</v>
      </c>
      <c r="E137" s="95"/>
      <c r="F137" s="103"/>
      <c r="G137" s="107" t="s">
        <v>897</v>
      </c>
      <c r="H137" s="108" t="s">
        <v>895</v>
      </c>
      <c r="I137" s="109">
        <v>347045</v>
      </c>
      <c r="J137" s="17"/>
      <c r="K137" s="22"/>
      <c r="L137" s="110">
        <v>40220</v>
      </c>
      <c r="M137" s="111" t="s">
        <v>2291</v>
      </c>
      <c r="N137" s="112">
        <v>308707</v>
      </c>
      <c r="O137" s="17"/>
      <c r="P137" s="104"/>
    </row>
    <row r="138" spans="2:16" x14ac:dyDescent="0.2">
      <c r="B138" s="116" t="s">
        <v>2304</v>
      </c>
      <c r="C138" s="16" t="s">
        <v>2305</v>
      </c>
      <c r="D138" s="17">
        <v>329676</v>
      </c>
      <c r="E138" s="95"/>
      <c r="F138" s="103"/>
      <c r="G138" s="107" t="s">
        <v>1821</v>
      </c>
      <c r="H138" s="108" t="s">
        <v>1818</v>
      </c>
      <c r="I138" s="109">
        <v>346528</v>
      </c>
      <c r="J138" s="17"/>
      <c r="K138" s="22"/>
      <c r="L138" s="110" t="s">
        <v>1033</v>
      </c>
      <c r="M138" s="111" t="s">
        <v>1030</v>
      </c>
      <c r="N138" s="112">
        <v>306241</v>
      </c>
      <c r="O138" s="17"/>
      <c r="P138" s="104"/>
    </row>
    <row r="139" spans="2:16" x14ac:dyDescent="0.2">
      <c r="B139" s="116" t="s">
        <v>2801</v>
      </c>
      <c r="C139" s="16" t="s">
        <v>2802</v>
      </c>
      <c r="D139" s="17">
        <v>316633</v>
      </c>
      <c r="E139" s="95"/>
      <c r="F139" s="103"/>
      <c r="G139" s="107" t="s">
        <v>2278</v>
      </c>
      <c r="H139" s="108" t="s">
        <v>2279</v>
      </c>
      <c r="I139" s="109">
        <v>342885</v>
      </c>
      <c r="J139" s="17"/>
      <c r="K139" s="22"/>
      <c r="L139" s="110" t="s">
        <v>1507</v>
      </c>
      <c r="M139" s="111" t="s">
        <v>1504</v>
      </c>
      <c r="N139" s="112">
        <v>302157</v>
      </c>
      <c r="O139" s="17"/>
      <c r="P139" s="104"/>
    </row>
    <row r="140" spans="2:16" x14ac:dyDescent="0.2">
      <c r="B140" s="116" t="s">
        <v>86</v>
      </c>
      <c r="C140" s="16" t="s">
        <v>87</v>
      </c>
      <c r="D140" s="17">
        <v>315121</v>
      </c>
      <c r="E140" s="95"/>
      <c r="F140" s="103"/>
      <c r="G140" s="107" t="s">
        <v>869</v>
      </c>
      <c r="H140" s="108" t="s">
        <v>870</v>
      </c>
      <c r="I140" s="109">
        <v>342815</v>
      </c>
      <c r="J140" s="17"/>
      <c r="K140" s="22"/>
      <c r="L140" s="110">
        <v>22660</v>
      </c>
      <c r="M140" s="111" t="s">
        <v>933</v>
      </c>
      <c r="N140" s="112">
        <v>299630</v>
      </c>
      <c r="O140" s="17"/>
      <c r="P140" s="104"/>
    </row>
    <row r="141" spans="2:16" x14ac:dyDescent="0.2">
      <c r="B141" s="116" t="s">
        <v>1213</v>
      </c>
      <c r="C141" s="16" t="s">
        <v>1214</v>
      </c>
      <c r="D141" s="17">
        <v>312529</v>
      </c>
      <c r="E141" s="95"/>
      <c r="F141" s="96"/>
      <c r="G141" s="107" t="s">
        <v>1139</v>
      </c>
      <c r="H141" s="108" t="s">
        <v>1140</v>
      </c>
      <c r="I141" s="109">
        <v>341851</v>
      </c>
      <c r="J141" s="17"/>
      <c r="K141" s="17"/>
      <c r="L141" s="110">
        <v>46540</v>
      </c>
      <c r="M141" s="111" t="s">
        <v>2802</v>
      </c>
      <c r="N141" s="112">
        <v>299397</v>
      </c>
      <c r="O141" s="17"/>
      <c r="P141" s="102"/>
    </row>
    <row r="142" spans="2:16" x14ac:dyDescent="0.2">
      <c r="B142" s="116" t="s">
        <v>1077</v>
      </c>
      <c r="C142" s="16" t="s">
        <v>1078</v>
      </c>
      <c r="D142" s="17">
        <v>312368</v>
      </c>
      <c r="E142" s="95"/>
      <c r="F142" s="103"/>
      <c r="G142" s="107" t="s">
        <v>893</v>
      </c>
      <c r="H142" s="108" t="s">
        <v>890</v>
      </c>
      <c r="I142" s="109">
        <v>336609</v>
      </c>
      <c r="J142" s="17"/>
      <c r="K142" s="22"/>
      <c r="L142" s="110" t="s">
        <v>1655</v>
      </c>
      <c r="M142" s="111" t="s">
        <v>1652</v>
      </c>
      <c r="N142" s="112">
        <v>290805</v>
      </c>
      <c r="O142" s="17"/>
      <c r="P142" s="104"/>
    </row>
    <row r="143" spans="2:16" x14ac:dyDescent="0.2">
      <c r="B143" s="116" t="s">
        <v>2837</v>
      </c>
      <c r="C143" s="16" t="s">
        <v>2838</v>
      </c>
      <c r="D143" s="17">
        <v>311921</v>
      </c>
      <c r="E143" s="95"/>
      <c r="F143" s="96"/>
      <c r="G143" s="107" t="s">
        <v>326</v>
      </c>
      <c r="H143" s="108" t="s">
        <v>327</v>
      </c>
      <c r="I143" s="109">
        <v>335227</v>
      </c>
      <c r="J143" s="17"/>
      <c r="K143" s="46"/>
      <c r="L143" s="100">
        <v>366</v>
      </c>
      <c r="M143" s="98" t="s">
        <v>3233</v>
      </c>
      <c r="N143" s="101">
        <v>285919</v>
      </c>
      <c r="O143" s="17"/>
      <c r="P143" s="96"/>
    </row>
    <row r="144" spans="2:16" x14ac:dyDescent="0.2">
      <c r="B144" s="116" t="s">
        <v>255</v>
      </c>
      <c r="C144" s="16" t="s">
        <v>256</v>
      </c>
      <c r="D144" s="17">
        <v>295851</v>
      </c>
      <c r="E144" s="95"/>
      <c r="F144" s="103"/>
      <c r="G144" s="97">
        <v>356</v>
      </c>
      <c r="H144" s="98" t="s">
        <v>3226</v>
      </c>
      <c r="I144" s="99">
        <v>333133</v>
      </c>
      <c r="J144" s="17"/>
      <c r="K144" s="22"/>
      <c r="L144" s="110" t="s">
        <v>855</v>
      </c>
      <c r="M144" s="111" t="s">
        <v>852</v>
      </c>
      <c r="N144" s="112">
        <v>280566</v>
      </c>
      <c r="O144" s="17"/>
      <c r="P144" s="104"/>
    </row>
    <row r="145" spans="2:16" x14ac:dyDescent="0.2">
      <c r="B145" s="116" t="s">
        <v>1221</v>
      </c>
      <c r="C145" s="16" t="s">
        <v>1222</v>
      </c>
      <c r="D145" s="17">
        <v>293047</v>
      </c>
      <c r="E145" s="95"/>
      <c r="F145" s="103"/>
      <c r="G145" s="107" t="s">
        <v>1374</v>
      </c>
      <c r="H145" s="108" t="s">
        <v>1375</v>
      </c>
      <c r="I145" s="109">
        <v>330714</v>
      </c>
      <c r="J145" s="17"/>
      <c r="K145" s="22"/>
      <c r="L145" s="110">
        <v>22900</v>
      </c>
      <c r="M145" s="111" t="s">
        <v>938</v>
      </c>
      <c r="N145" s="112">
        <v>280467</v>
      </c>
      <c r="O145" s="17"/>
      <c r="P145" s="104"/>
    </row>
    <row r="146" spans="2:16" x14ac:dyDescent="0.2">
      <c r="B146" s="116" t="s">
        <v>1817</v>
      </c>
      <c r="C146" s="16" t="s">
        <v>1818</v>
      </c>
      <c r="D146" s="17">
        <v>292517</v>
      </c>
      <c r="E146" s="95"/>
      <c r="F146" s="96"/>
      <c r="G146" s="107" t="s">
        <v>860</v>
      </c>
      <c r="H146" s="108" t="s">
        <v>857</v>
      </c>
      <c r="I146" s="109">
        <v>322959</v>
      </c>
      <c r="J146" s="17"/>
      <c r="K146" s="17"/>
      <c r="L146" s="110">
        <v>20260</v>
      </c>
      <c r="M146" s="111" t="s">
        <v>806</v>
      </c>
      <c r="N146" s="112">
        <v>279771</v>
      </c>
      <c r="O146" s="17"/>
      <c r="P146" s="102"/>
    </row>
    <row r="147" spans="2:16" x14ac:dyDescent="0.2">
      <c r="B147" s="116" t="s">
        <v>1135</v>
      </c>
      <c r="C147" s="16" t="s">
        <v>1136</v>
      </c>
      <c r="D147" s="17">
        <v>292409</v>
      </c>
      <c r="E147" s="95"/>
      <c r="F147" s="103"/>
      <c r="G147" s="107" t="s">
        <v>2738</v>
      </c>
      <c r="H147" s="108" t="s">
        <v>2735</v>
      </c>
      <c r="I147" s="109">
        <v>320304</v>
      </c>
      <c r="J147" s="17"/>
      <c r="K147" s="22"/>
      <c r="L147" s="100">
        <v>372</v>
      </c>
      <c r="M147" s="98" t="s">
        <v>3234</v>
      </c>
      <c r="N147" s="101">
        <v>278801</v>
      </c>
      <c r="O147" s="17"/>
      <c r="P147" s="104"/>
    </row>
    <row r="148" spans="2:16" x14ac:dyDescent="0.2">
      <c r="B148" s="116" t="s">
        <v>1661</v>
      </c>
      <c r="C148" s="16" t="s">
        <v>1662</v>
      </c>
      <c r="D148" s="17">
        <v>290909</v>
      </c>
      <c r="E148" s="95"/>
      <c r="F148" s="103"/>
      <c r="G148" s="107" t="s">
        <v>2308</v>
      </c>
      <c r="H148" s="108" t="s">
        <v>2305</v>
      </c>
      <c r="I148" s="109">
        <v>320204</v>
      </c>
      <c r="J148" s="17"/>
      <c r="K148" s="22"/>
      <c r="L148" s="110">
        <v>42020</v>
      </c>
      <c r="M148" s="111" t="s">
        <v>2534</v>
      </c>
      <c r="N148" s="112">
        <v>269637</v>
      </c>
      <c r="O148" s="17"/>
      <c r="P148" s="104"/>
    </row>
    <row r="149" spans="2:16" x14ac:dyDescent="0.2">
      <c r="B149" s="116" t="s">
        <v>856</v>
      </c>
      <c r="C149" s="16" t="s">
        <v>857</v>
      </c>
      <c r="D149" s="17">
        <v>282912</v>
      </c>
      <c r="E149" s="95"/>
      <c r="F149" s="96"/>
      <c r="G149" s="97">
        <v>474</v>
      </c>
      <c r="H149" s="98" t="s">
        <v>3231</v>
      </c>
      <c r="I149" s="99">
        <v>320196</v>
      </c>
      <c r="J149" s="17"/>
      <c r="K149" s="17"/>
      <c r="L149" s="110" t="s">
        <v>968</v>
      </c>
      <c r="M149" s="111" t="s">
        <v>965</v>
      </c>
      <c r="N149" s="112">
        <v>264275</v>
      </c>
      <c r="O149" s="17"/>
      <c r="P149" s="102"/>
    </row>
    <row r="150" spans="2:16" x14ac:dyDescent="0.2">
      <c r="B150" s="116" t="s">
        <v>865</v>
      </c>
      <c r="C150" s="16" t="s">
        <v>866</v>
      </c>
      <c r="D150" s="17">
        <v>278990</v>
      </c>
      <c r="E150" s="95"/>
      <c r="F150" s="103"/>
      <c r="G150" s="107" t="s">
        <v>74</v>
      </c>
      <c r="H150" s="108" t="s">
        <v>71</v>
      </c>
      <c r="I150" s="109">
        <v>319605</v>
      </c>
      <c r="J150" s="17"/>
      <c r="K150" s="22"/>
      <c r="L150" s="110">
        <v>17300</v>
      </c>
      <c r="M150" s="111" t="s">
        <v>536</v>
      </c>
      <c r="N150" s="112">
        <v>260625</v>
      </c>
      <c r="O150" s="17"/>
      <c r="P150" s="104"/>
    </row>
    <row r="151" spans="2:16" x14ac:dyDescent="0.2">
      <c r="B151" s="116" t="s">
        <v>851</v>
      </c>
      <c r="C151" s="16" t="s">
        <v>852</v>
      </c>
      <c r="D151" s="17">
        <v>275572</v>
      </c>
      <c r="E151" s="95"/>
      <c r="F151" s="103"/>
      <c r="G151" s="107" t="s">
        <v>2193</v>
      </c>
      <c r="H151" s="108" t="s">
        <v>2194</v>
      </c>
      <c r="I151" s="109">
        <v>319426</v>
      </c>
      <c r="J151" s="17"/>
      <c r="K151" s="22"/>
      <c r="L151" s="110">
        <v>48900</v>
      </c>
      <c r="M151" s="111" t="s">
        <v>2963</v>
      </c>
      <c r="N151" s="112">
        <v>254884</v>
      </c>
      <c r="O151" s="17"/>
      <c r="P151" s="104"/>
    </row>
    <row r="152" spans="2:16" x14ac:dyDescent="0.2">
      <c r="B152" s="116" t="s">
        <v>889</v>
      </c>
      <c r="C152" s="16" t="s">
        <v>890</v>
      </c>
      <c r="D152" s="17">
        <v>274566</v>
      </c>
      <c r="E152" s="95"/>
      <c r="F152" s="103"/>
      <c r="G152" s="107" t="s">
        <v>2671</v>
      </c>
      <c r="H152" s="108" t="s">
        <v>2672</v>
      </c>
      <c r="I152" s="109">
        <v>316663</v>
      </c>
      <c r="J152" s="17"/>
      <c r="K152" s="22"/>
      <c r="L152" s="110">
        <v>28420</v>
      </c>
      <c r="M152" s="111" t="s">
        <v>1363</v>
      </c>
      <c r="N152" s="112">
        <v>253340</v>
      </c>
      <c r="O152" s="17"/>
      <c r="P152" s="104"/>
    </row>
    <row r="153" spans="2:16" x14ac:dyDescent="0.2">
      <c r="B153" s="116" t="s">
        <v>209</v>
      </c>
      <c r="C153" s="16" t="s">
        <v>210</v>
      </c>
      <c r="D153" s="17">
        <v>264497</v>
      </c>
      <c r="E153" s="95"/>
      <c r="F153" s="103"/>
      <c r="G153" s="107" t="s">
        <v>1335</v>
      </c>
      <c r="H153" s="108" t="s">
        <v>1336</v>
      </c>
      <c r="I153" s="109">
        <v>314866</v>
      </c>
      <c r="J153" s="17"/>
      <c r="K153" s="22"/>
      <c r="L153" s="110">
        <v>47380</v>
      </c>
      <c r="M153" s="111" t="s">
        <v>2849</v>
      </c>
      <c r="N153" s="112">
        <v>252772</v>
      </c>
      <c r="O153" s="17"/>
      <c r="P153" s="104"/>
    </row>
    <row r="154" spans="2:16" x14ac:dyDescent="0.2">
      <c r="B154" s="116" t="s">
        <v>2697</v>
      </c>
      <c r="C154" s="16" t="s">
        <v>2698</v>
      </c>
      <c r="D154" s="17">
        <v>264346</v>
      </c>
      <c r="E154" s="95"/>
      <c r="F154" s="103"/>
      <c r="G154" s="107" t="s">
        <v>422</v>
      </c>
      <c r="H154" s="108" t="s">
        <v>419</v>
      </c>
      <c r="I154" s="109">
        <v>309635</v>
      </c>
      <c r="J154" s="17"/>
      <c r="K154" s="22"/>
      <c r="L154" s="110">
        <v>31340</v>
      </c>
      <c r="M154" s="111" t="s">
        <v>1657</v>
      </c>
      <c r="N154" s="112">
        <v>252634</v>
      </c>
      <c r="O154" s="17"/>
      <c r="P154" s="104"/>
    </row>
    <row r="155" spans="2:16" x14ac:dyDescent="0.2">
      <c r="B155" s="116" t="s">
        <v>2224</v>
      </c>
      <c r="C155" s="16" t="s">
        <v>2225</v>
      </c>
      <c r="D155" s="17">
        <v>263590</v>
      </c>
      <c r="E155" s="95"/>
      <c r="F155" s="103"/>
      <c r="G155" s="107" t="s">
        <v>2805</v>
      </c>
      <c r="H155" s="108" t="s">
        <v>2802</v>
      </c>
      <c r="I155" s="109">
        <v>299896</v>
      </c>
      <c r="J155" s="17"/>
      <c r="K155" s="22"/>
      <c r="L155" s="110" t="s">
        <v>65</v>
      </c>
      <c r="M155" s="111" t="s">
        <v>62</v>
      </c>
      <c r="N155" s="112">
        <v>251933</v>
      </c>
      <c r="O155" s="17"/>
      <c r="P155" s="104"/>
    </row>
    <row r="156" spans="2:16" x14ac:dyDescent="0.2">
      <c r="B156" s="116" t="s">
        <v>590</v>
      </c>
      <c r="C156" s="16" t="s">
        <v>591</v>
      </c>
      <c r="D156" s="17">
        <v>260860</v>
      </c>
      <c r="E156" s="95"/>
      <c r="F156" s="96"/>
      <c r="G156" s="107" t="s">
        <v>1217</v>
      </c>
      <c r="H156" s="108" t="s">
        <v>1214</v>
      </c>
      <c r="I156" s="109">
        <v>288649</v>
      </c>
      <c r="J156" s="17"/>
      <c r="K156" s="17"/>
      <c r="L156" s="110">
        <v>13780</v>
      </c>
      <c r="M156" s="111" t="s">
        <v>210</v>
      </c>
      <c r="N156" s="112">
        <v>251725</v>
      </c>
      <c r="O156" s="17"/>
      <c r="P156" s="102"/>
    </row>
    <row r="157" spans="2:16" x14ac:dyDescent="0.2">
      <c r="B157" s="116" t="s">
        <v>322</v>
      </c>
      <c r="C157" s="16" t="s">
        <v>323</v>
      </c>
      <c r="D157" s="17">
        <v>260120</v>
      </c>
      <c r="E157" s="95"/>
      <c r="F157" s="103"/>
      <c r="G157" s="107" t="s">
        <v>2294</v>
      </c>
      <c r="H157" s="108" t="s">
        <v>2291</v>
      </c>
      <c r="I157" s="109">
        <v>288309</v>
      </c>
      <c r="J157" s="17"/>
      <c r="K157" s="22"/>
      <c r="L157" s="110">
        <v>29700</v>
      </c>
      <c r="M157" s="111" t="s">
        <v>1452</v>
      </c>
      <c r="N157" s="112">
        <v>250304</v>
      </c>
      <c r="O157" s="17"/>
      <c r="P157" s="104"/>
    </row>
    <row r="158" spans="2:16" x14ac:dyDescent="0.2">
      <c r="B158" s="116" t="s">
        <v>2563</v>
      </c>
      <c r="C158" s="16" t="s">
        <v>2564</v>
      </c>
      <c r="D158" s="17">
        <v>258060</v>
      </c>
      <c r="E158" s="95"/>
      <c r="F158" s="96"/>
      <c r="G158" s="107" t="s">
        <v>1033</v>
      </c>
      <c r="H158" s="108" t="s">
        <v>1030</v>
      </c>
      <c r="I158" s="109">
        <v>282599</v>
      </c>
      <c r="J158" s="17"/>
      <c r="K158" s="17"/>
      <c r="L158" s="110"/>
      <c r="M158" s="111"/>
      <c r="N158" s="112"/>
      <c r="O158" s="17"/>
      <c r="P158" s="102"/>
    </row>
    <row r="159" spans="2:16" x14ac:dyDescent="0.2">
      <c r="B159" s="116" t="s">
        <v>1370</v>
      </c>
      <c r="C159" s="16" t="s">
        <v>1371</v>
      </c>
      <c r="D159" s="17">
        <v>255301</v>
      </c>
      <c r="E159" s="95"/>
      <c r="F159" s="96"/>
      <c r="G159" s="107" t="s">
        <v>855</v>
      </c>
      <c r="H159" s="108" t="s">
        <v>852</v>
      </c>
      <c r="I159" s="109">
        <v>280843</v>
      </c>
      <c r="J159" s="17"/>
      <c r="K159" s="17"/>
      <c r="L159" s="110"/>
      <c r="M159" s="111"/>
      <c r="N159" s="112"/>
      <c r="O159" s="17"/>
      <c r="P159" s="102"/>
    </row>
    <row r="160" spans="2:16" x14ac:dyDescent="0.2">
      <c r="B160" s="116" t="s">
        <v>1982</v>
      </c>
      <c r="C160" s="16" t="s">
        <v>1983</v>
      </c>
      <c r="D160" s="17">
        <v>254957</v>
      </c>
      <c r="E160" s="95"/>
      <c r="F160" s="96"/>
      <c r="G160" s="107" t="s">
        <v>805</v>
      </c>
      <c r="H160" s="108" t="s">
        <v>806</v>
      </c>
      <c r="I160" s="109">
        <v>275486</v>
      </c>
      <c r="J160" s="17"/>
      <c r="K160" s="17"/>
      <c r="L160" s="110"/>
      <c r="M160" s="111"/>
      <c r="N160" s="112"/>
      <c r="O160" s="17"/>
      <c r="P160" s="102"/>
    </row>
    <row r="161" spans="1:16" x14ac:dyDescent="0.2">
      <c r="B161" s="116" t="s">
        <v>2274</v>
      </c>
      <c r="C161" s="16" t="s">
        <v>2275</v>
      </c>
      <c r="D161" s="17">
        <v>254667</v>
      </c>
      <c r="E161" s="95"/>
      <c r="F161" s="96"/>
      <c r="G161" s="107" t="s">
        <v>2965</v>
      </c>
      <c r="H161" s="108" t="s">
        <v>2963</v>
      </c>
      <c r="I161" s="109">
        <v>274532</v>
      </c>
      <c r="J161" s="17"/>
      <c r="K161" s="17"/>
      <c r="L161" s="110"/>
      <c r="M161" s="111"/>
      <c r="N161" s="112"/>
      <c r="O161" s="17"/>
      <c r="P161" s="102"/>
    </row>
    <row r="162" spans="1:16" x14ac:dyDescent="0.2">
      <c r="B162" s="116" t="s">
        <v>2189</v>
      </c>
      <c r="C162" s="16" t="s">
        <v>2190</v>
      </c>
      <c r="D162" s="17">
        <v>251071</v>
      </c>
      <c r="E162" s="95"/>
      <c r="F162" s="103"/>
      <c r="G162" s="107" t="s">
        <v>941</v>
      </c>
      <c r="H162" s="108" t="s">
        <v>938</v>
      </c>
      <c r="I162" s="109">
        <v>273170</v>
      </c>
      <c r="J162" s="17"/>
      <c r="K162" s="22"/>
      <c r="L162" s="110"/>
      <c r="M162" s="111"/>
      <c r="N162" s="112"/>
      <c r="O162" s="17"/>
      <c r="P162" s="104"/>
    </row>
    <row r="163" spans="1:16" x14ac:dyDescent="0.2">
      <c r="B163" s="116" t="s">
        <v>418</v>
      </c>
      <c r="C163" s="16" t="s">
        <v>419</v>
      </c>
      <c r="D163" s="17">
        <v>250454</v>
      </c>
      <c r="E163" s="95"/>
      <c r="F163" s="96"/>
      <c r="G163" s="107" t="s">
        <v>1507</v>
      </c>
      <c r="H163" s="108" t="s">
        <v>1504</v>
      </c>
      <c r="I163" s="109">
        <v>266787</v>
      </c>
      <c r="J163" s="17"/>
      <c r="K163" s="17"/>
      <c r="L163" s="110"/>
      <c r="M163" s="111"/>
      <c r="N163" s="112"/>
      <c r="O163" s="17"/>
      <c r="P163" s="102"/>
    </row>
    <row r="164" spans="1:16" x14ac:dyDescent="0.2">
      <c r="B164" s="116"/>
      <c r="C164" s="16"/>
      <c r="D164" s="17"/>
      <c r="E164" s="95"/>
      <c r="F164" s="103"/>
      <c r="G164" s="107" t="s">
        <v>1986</v>
      </c>
      <c r="H164" s="108" t="s">
        <v>1987</v>
      </c>
      <c r="I164" s="109">
        <v>259088</v>
      </c>
      <c r="J164" s="17"/>
      <c r="K164" s="22"/>
      <c r="L164" s="110"/>
      <c r="M164" s="111"/>
      <c r="N164" s="112"/>
      <c r="O164" s="17"/>
      <c r="P164" s="104"/>
    </row>
    <row r="165" spans="1:16" x14ac:dyDescent="0.2">
      <c r="B165" s="116"/>
      <c r="C165" s="16"/>
      <c r="D165" s="17"/>
      <c r="E165" s="95"/>
      <c r="F165" s="103"/>
      <c r="G165" s="107" t="s">
        <v>1995</v>
      </c>
      <c r="H165" s="108" t="s">
        <v>1992</v>
      </c>
      <c r="I165" s="109">
        <v>258916</v>
      </c>
      <c r="J165" s="17"/>
      <c r="K165" s="22"/>
      <c r="L165" s="110"/>
      <c r="M165" s="111"/>
      <c r="N165" s="112"/>
      <c r="O165" s="17"/>
      <c r="P165" s="104"/>
    </row>
    <row r="166" spans="1:16" x14ac:dyDescent="0.2">
      <c r="B166" s="116"/>
      <c r="C166" s="16"/>
      <c r="D166" s="17"/>
      <c r="E166" s="95"/>
      <c r="F166" s="96"/>
      <c r="G166" s="107" t="s">
        <v>1074</v>
      </c>
      <c r="H166" s="108" t="s">
        <v>1075</v>
      </c>
      <c r="I166" s="109">
        <v>253791</v>
      </c>
      <c r="J166" s="17"/>
      <c r="K166" s="17"/>
      <c r="L166" s="110"/>
      <c r="M166" s="111"/>
      <c r="N166" s="112"/>
      <c r="O166" s="17"/>
      <c r="P166" s="102"/>
    </row>
    <row r="167" spans="1:16" x14ac:dyDescent="0.2">
      <c r="B167" s="116"/>
      <c r="C167" s="16"/>
      <c r="D167" s="17"/>
      <c r="E167" s="95"/>
      <c r="F167" s="103"/>
      <c r="G167" s="107" t="s">
        <v>2110</v>
      </c>
      <c r="H167" s="108" t="s">
        <v>2109</v>
      </c>
      <c r="I167" s="109">
        <v>252552</v>
      </c>
      <c r="J167" s="17"/>
      <c r="K167" s="22"/>
      <c r="L167" s="110"/>
      <c r="M167" s="111"/>
      <c r="N167" s="112"/>
      <c r="O167" s="17"/>
      <c r="P167" s="104"/>
    </row>
    <row r="168" spans="1:16" x14ac:dyDescent="0.2">
      <c r="B168" s="116"/>
      <c r="C168" s="16"/>
      <c r="D168" s="17"/>
      <c r="E168" s="95"/>
      <c r="F168" s="96"/>
      <c r="G168" s="107" t="s">
        <v>213</v>
      </c>
      <c r="H168" s="108" t="s">
        <v>210</v>
      </c>
      <c r="I168" s="109">
        <v>252320</v>
      </c>
      <c r="J168" s="17"/>
      <c r="K168" s="17"/>
      <c r="L168" s="110"/>
      <c r="M168" s="111"/>
      <c r="N168" s="112"/>
      <c r="O168" s="17"/>
      <c r="P168" s="102"/>
    </row>
    <row r="169" spans="1:16" x14ac:dyDescent="0.2">
      <c r="B169" s="116"/>
      <c r="C169" s="16"/>
      <c r="D169" s="17"/>
      <c r="E169" s="95"/>
      <c r="F169" s="103"/>
      <c r="G169" s="107" t="s">
        <v>932</v>
      </c>
      <c r="H169" s="108" t="s">
        <v>929</v>
      </c>
      <c r="I169" s="109">
        <v>251494</v>
      </c>
      <c r="J169" s="17"/>
      <c r="K169" s="22"/>
      <c r="L169" s="110"/>
      <c r="M169" s="111"/>
      <c r="N169" s="112"/>
      <c r="O169" s="17"/>
      <c r="P169" s="104"/>
    </row>
    <row r="170" spans="1:16" x14ac:dyDescent="0.2">
      <c r="B170" s="116"/>
      <c r="C170" s="16"/>
      <c r="D170" s="17"/>
      <c r="E170" s="95"/>
      <c r="F170" s="103"/>
      <c r="G170" s="107" t="s">
        <v>1855</v>
      </c>
      <c r="H170" s="108" t="s">
        <v>1856</v>
      </c>
      <c r="I170" s="109">
        <v>251377</v>
      </c>
      <c r="J170" s="17"/>
      <c r="K170" s="22"/>
      <c r="L170" s="110"/>
      <c r="M170" s="111"/>
      <c r="N170" s="112"/>
      <c r="O170" s="17"/>
      <c r="P170" s="104"/>
    </row>
    <row r="171" spans="1:16" x14ac:dyDescent="0.2">
      <c r="A171" s="86" t="s">
        <v>3235</v>
      </c>
      <c r="B171" s="116"/>
      <c r="C171" s="16"/>
      <c r="D171" s="17"/>
      <c r="E171" s="95">
        <f>COUNT(D100:D170)</f>
        <v>64</v>
      </c>
      <c r="F171" s="96">
        <f>SUM(D100:D170)</f>
        <v>22397418</v>
      </c>
      <c r="G171" s="107"/>
      <c r="H171" s="108"/>
      <c r="I171" s="109"/>
      <c r="J171" s="95">
        <f>COUNT(I100:I170)</f>
        <v>71</v>
      </c>
      <c r="K171" s="46">
        <f>SUM(I100:I170)</f>
        <v>25597240</v>
      </c>
      <c r="L171" s="110"/>
      <c r="M171" s="111"/>
      <c r="N171" s="112"/>
      <c r="O171" s="95">
        <f>COUNT(N100:N170)</f>
        <v>58</v>
      </c>
      <c r="P171" s="96">
        <f>SUM(N100:N170)</f>
        <v>20778622</v>
      </c>
    </row>
    <row r="172" spans="1:16" x14ac:dyDescent="0.2">
      <c r="B172" s="116" t="s">
        <v>2667</v>
      </c>
      <c r="C172" s="16" t="s">
        <v>2668</v>
      </c>
      <c r="D172" s="17">
        <v>247052</v>
      </c>
      <c r="E172" s="95"/>
      <c r="F172" s="96"/>
      <c r="G172" s="69" t="s">
        <v>1655</v>
      </c>
      <c r="H172" s="67" t="s">
        <v>1652</v>
      </c>
      <c r="I172" s="120">
        <v>249700</v>
      </c>
      <c r="J172" s="17"/>
      <c r="K172" s="46"/>
      <c r="L172" s="100">
        <v>277</v>
      </c>
      <c r="M172" s="98" t="s">
        <v>3236</v>
      </c>
      <c r="N172" s="101">
        <v>243730</v>
      </c>
      <c r="O172" s="17"/>
      <c r="P172" s="96"/>
    </row>
    <row r="173" spans="1:16" x14ac:dyDescent="0.2">
      <c r="B173" s="116" t="s">
        <v>1309</v>
      </c>
      <c r="C173" s="16" t="s">
        <v>1310</v>
      </c>
      <c r="D173" s="17">
        <v>241247</v>
      </c>
      <c r="E173" s="95"/>
      <c r="F173" s="103"/>
      <c r="G173" s="107" t="s">
        <v>2532</v>
      </c>
      <c r="H173" s="108" t="s">
        <v>2533</v>
      </c>
      <c r="I173" s="109">
        <v>246681</v>
      </c>
      <c r="J173" s="17"/>
      <c r="K173" s="22"/>
      <c r="L173" s="110">
        <v>49420</v>
      </c>
      <c r="M173" s="111" t="s">
        <v>2971</v>
      </c>
      <c r="N173" s="112">
        <v>243231</v>
      </c>
      <c r="O173" s="17"/>
      <c r="P173" s="104"/>
    </row>
    <row r="174" spans="1:16" x14ac:dyDescent="0.2">
      <c r="B174" s="116" t="s">
        <v>801</v>
      </c>
      <c r="C174" s="16" t="s">
        <v>802</v>
      </c>
      <c r="D174" s="17">
        <v>239971</v>
      </c>
      <c r="E174" s="95"/>
      <c r="F174" s="103"/>
      <c r="G174" s="107" t="s">
        <v>1410</v>
      </c>
      <c r="H174" s="108" t="s">
        <v>1407</v>
      </c>
      <c r="I174" s="109">
        <v>239086</v>
      </c>
      <c r="J174" s="17"/>
      <c r="K174" s="22"/>
      <c r="L174" s="110">
        <v>18880</v>
      </c>
      <c r="M174" s="111" t="s">
        <v>623</v>
      </c>
      <c r="N174" s="112">
        <v>235865</v>
      </c>
      <c r="O174" s="17"/>
      <c r="P174" s="104"/>
    </row>
    <row r="175" spans="1:16" x14ac:dyDescent="0.2">
      <c r="B175" s="116" t="s">
        <v>2734</v>
      </c>
      <c r="C175" s="16" t="s">
        <v>2735</v>
      </c>
      <c r="D175" s="17">
        <v>233598</v>
      </c>
      <c r="E175" s="95"/>
      <c r="F175" s="103"/>
      <c r="G175" s="107" t="s">
        <v>404</v>
      </c>
      <c r="H175" s="108" t="s">
        <v>401</v>
      </c>
      <c r="I175" s="109">
        <v>237230</v>
      </c>
      <c r="J175" s="17"/>
      <c r="K175" s="22"/>
      <c r="L175" s="110">
        <v>45820</v>
      </c>
      <c r="M175" s="111" t="s">
        <v>2777</v>
      </c>
      <c r="N175" s="112">
        <v>233870</v>
      </c>
      <c r="O175" s="17"/>
      <c r="P175" s="104"/>
    </row>
    <row r="176" spans="1:16" x14ac:dyDescent="0.2">
      <c r="B176" s="116" t="s">
        <v>70</v>
      </c>
      <c r="C176" s="16" t="s">
        <v>71</v>
      </c>
      <c r="D176" s="17">
        <v>226338</v>
      </c>
      <c r="E176" s="95"/>
      <c r="F176" s="103"/>
      <c r="G176" s="107" t="s">
        <v>968</v>
      </c>
      <c r="H176" s="108" t="s">
        <v>965</v>
      </c>
      <c r="I176" s="109">
        <v>232392</v>
      </c>
      <c r="J176" s="17"/>
      <c r="K176" s="22"/>
      <c r="L176" s="110">
        <v>16580</v>
      </c>
      <c r="M176" s="111" t="s">
        <v>412</v>
      </c>
      <c r="N176" s="112">
        <v>231891</v>
      </c>
      <c r="O176" s="17"/>
      <c r="P176" s="104"/>
    </row>
    <row r="177" spans="2:16" x14ac:dyDescent="0.2">
      <c r="B177" s="116" t="s">
        <v>2000</v>
      </c>
      <c r="C177" s="16" t="s">
        <v>2001</v>
      </c>
      <c r="D177" s="17">
        <v>225545</v>
      </c>
      <c r="E177" s="95"/>
      <c r="F177" s="103"/>
      <c r="G177" s="107" t="s">
        <v>535</v>
      </c>
      <c r="H177" s="108" t="s">
        <v>536</v>
      </c>
      <c r="I177" s="109">
        <v>232000</v>
      </c>
      <c r="J177" s="17"/>
      <c r="K177" s="22"/>
      <c r="L177" s="110">
        <v>46220</v>
      </c>
      <c r="M177" s="111" t="s">
        <v>2792</v>
      </c>
      <c r="N177" s="112">
        <v>230162</v>
      </c>
      <c r="O177" s="17"/>
      <c r="P177" s="104"/>
    </row>
    <row r="178" spans="2:16" x14ac:dyDescent="0.2">
      <c r="B178" s="116" t="s">
        <v>2290</v>
      </c>
      <c r="C178" s="16" t="s">
        <v>2291</v>
      </c>
      <c r="D178" s="17">
        <v>224477</v>
      </c>
      <c r="E178" s="95"/>
      <c r="F178" s="103"/>
      <c r="G178" s="69" t="s">
        <v>1660</v>
      </c>
      <c r="H178" s="67" t="s">
        <v>1657</v>
      </c>
      <c r="I178" s="120">
        <v>228616</v>
      </c>
      <c r="J178" s="17"/>
      <c r="K178" s="22"/>
      <c r="L178" s="110">
        <v>17780</v>
      </c>
      <c r="M178" s="111" t="s">
        <v>571</v>
      </c>
      <c r="N178" s="112">
        <v>228660</v>
      </c>
      <c r="O178" s="17"/>
      <c r="P178" s="104"/>
    </row>
    <row r="179" spans="2:16" x14ac:dyDescent="0.2">
      <c r="B179" s="116" t="s">
        <v>1651</v>
      </c>
      <c r="C179" s="16" t="s">
        <v>1652</v>
      </c>
      <c r="D179" s="17">
        <v>222636</v>
      </c>
      <c r="E179" s="95"/>
      <c r="F179" s="103"/>
      <c r="G179" s="107" t="s">
        <v>65</v>
      </c>
      <c r="H179" s="108" t="s">
        <v>62</v>
      </c>
      <c r="I179" s="109">
        <v>226522</v>
      </c>
      <c r="J179" s="17"/>
      <c r="K179" s="22"/>
      <c r="L179" s="110">
        <v>43620</v>
      </c>
      <c r="M179" s="111" t="s">
        <v>2663</v>
      </c>
      <c r="N179" s="112">
        <v>228261</v>
      </c>
      <c r="O179" s="17"/>
      <c r="P179" s="104"/>
    </row>
    <row r="180" spans="2:16" x14ac:dyDescent="0.2">
      <c r="B180" s="116" t="s">
        <v>2528</v>
      </c>
      <c r="C180" s="16" t="s">
        <v>2529</v>
      </c>
      <c r="D180" s="17">
        <v>217162</v>
      </c>
      <c r="E180" s="95"/>
      <c r="F180" s="103"/>
      <c r="G180" s="107" t="s">
        <v>2780</v>
      </c>
      <c r="H180" s="108" t="s">
        <v>2777</v>
      </c>
      <c r="I180" s="109">
        <v>224551</v>
      </c>
      <c r="J180" s="17"/>
      <c r="K180" s="22"/>
      <c r="L180" s="110">
        <v>17020</v>
      </c>
      <c r="M180" s="111" t="s">
        <v>516</v>
      </c>
      <c r="N180" s="112">
        <v>220000</v>
      </c>
      <c r="O180" s="17"/>
      <c r="P180" s="104"/>
    </row>
    <row r="181" spans="2:16" x14ac:dyDescent="0.2">
      <c r="B181" s="116" t="s">
        <v>1503</v>
      </c>
      <c r="C181" s="16" t="s">
        <v>1504</v>
      </c>
      <c r="D181" s="17">
        <v>213641</v>
      </c>
      <c r="E181" s="95"/>
      <c r="F181" s="103"/>
      <c r="G181" s="107" t="s">
        <v>2904</v>
      </c>
      <c r="H181" s="108" t="s">
        <v>2905</v>
      </c>
      <c r="I181" s="109">
        <v>222771</v>
      </c>
      <c r="J181" s="17"/>
      <c r="K181" s="22"/>
      <c r="L181" s="110">
        <v>16820</v>
      </c>
      <c r="M181" s="111" t="s">
        <v>448</v>
      </c>
      <c r="N181" s="112">
        <v>218705</v>
      </c>
      <c r="O181" s="17"/>
      <c r="P181" s="104"/>
    </row>
    <row r="182" spans="2:16" x14ac:dyDescent="0.2">
      <c r="B182" s="116" t="s">
        <v>894</v>
      </c>
      <c r="C182" s="16" t="s">
        <v>895</v>
      </c>
      <c r="D182" s="17">
        <v>210908</v>
      </c>
      <c r="E182" s="95"/>
      <c r="F182" s="103"/>
      <c r="G182" s="107" t="s">
        <v>2974</v>
      </c>
      <c r="H182" s="108" t="s">
        <v>2971</v>
      </c>
      <c r="I182" s="109">
        <v>222581</v>
      </c>
      <c r="J182" s="17"/>
      <c r="K182" s="22"/>
      <c r="L182" s="110" t="s">
        <v>1530</v>
      </c>
      <c r="M182" s="111" t="s">
        <v>1531</v>
      </c>
      <c r="N182" s="112">
        <v>214369</v>
      </c>
      <c r="O182" s="17"/>
      <c r="P182" s="104"/>
    </row>
    <row r="183" spans="2:16" x14ac:dyDescent="0.2">
      <c r="B183" s="116" t="s">
        <v>1991</v>
      </c>
      <c r="C183" s="16" t="s">
        <v>1992</v>
      </c>
      <c r="D183" s="17">
        <v>194833</v>
      </c>
      <c r="E183" s="95"/>
      <c r="F183" s="96"/>
      <c r="G183" s="107" t="s">
        <v>170</v>
      </c>
      <c r="H183" s="108" t="s">
        <v>171</v>
      </c>
      <c r="I183" s="109">
        <v>222230</v>
      </c>
      <c r="J183" s="17"/>
      <c r="K183" s="17"/>
      <c r="L183" s="110">
        <v>15540</v>
      </c>
      <c r="M183" s="111" t="s">
        <v>356</v>
      </c>
      <c r="N183" s="112">
        <v>211261</v>
      </c>
      <c r="O183" s="17"/>
      <c r="P183" s="102"/>
    </row>
    <row r="184" spans="2:16" x14ac:dyDescent="0.2">
      <c r="B184" s="116" t="s">
        <v>1029</v>
      </c>
      <c r="C184" s="16" t="s">
        <v>1030</v>
      </c>
      <c r="D184" s="17">
        <v>194594</v>
      </c>
      <c r="E184" s="95"/>
      <c r="F184" s="103"/>
      <c r="G184" s="107" t="s">
        <v>2852</v>
      </c>
      <c r="H184" s="108" t="s">
        <v>2849</v>
      </c>
      <c r="I184" s="109">
        <v>213517</v>
      </c>
      <c r="J184" s="17"/>
      <c r="K184" s="22"/>
      <c r="L184" s="110">
        <v>39140</v>
      </c>
      <c r="M184" s="111" t="s">
        <v>2199</v>
      </c>
      <c r="N184" s="112">
        <v>211033</v>
      </c>
      <c r="O184" s="17"/>
      <c r="P184" s="104"/>
    </row>
    <row r="185" spans="2:16" x14ac:dyDescent="0.2">
      <c r="B185" s="116" t="s">
        <v>1656</v>
      </c>
      <c r="C185" s="16" t="s">
        <v>1657</v>
      </c>
      <c r="D185" s="17">
        <v>193928</v>
      </c>
      <c r="E185" s="95"/>
      <c r="F185" s="103"/>
      <c r="G185" s="107" t="s">
        <v>1719</v>
      </c>
      <c r="H185" s="108" t="s">
        <v>1716</v>
      </c>
      <c r="I185" s="109">
        <v>210554</v>
      </c>
      <c r="J185" s="17"/>
      <c r="K185" s="22"/>
      <c r="L185" s="110" t="s">
        <v>2686</v>
      </c>
      <c r="M185" s="111" t="s">
        <v>2684</v>
      </c>
      <c r="N185" s="112">
        <v>210170</v>
      </c>
      <c r="O185" s="17"/>
      <c r="P185" s="104"/>
    </row>
    <row r="186" spans="2:16" x14ac:dyDescent="0.2">
      <c r="B186" s="116" t="s">
        <v>1526</v>
      </c>
      <c r="C186" s="16" t="s">
        <v>1527</v>
      </c>
      <c r="D186" s="17">
        <v>193801</v>
      </c>
      <c r="E186" s="95"/>
      <c r="F186" s="103"/>
      <c r="G186" s="107" t="s">
        <v>415</v>
      </c>
      <c r="H186" s="108" t="s">
        <v>412</v>
      </c>
      <c r="I186" s="109">
        <v>210275</v>
      </c>
      <c r="J186" s="17"/>
      <c r="K186" s="22"/>
      <c r="L186" s="110" t="s">
        <v>2800</v>
      </c>
      <c r="M186" s="111" t="s">
        <v>2797</v>
      </c>
      <c r="N186" s="112">
        <v>209714</v>
      </c>
      <c r="O186" s="17"/>
      <c r="P186" s="104"/>
    </row>
    <row r="187" spans="2:16" x14ac:dyDescent="0.2">
      <c r="B187" s="116" t="s">
        <v>100</v>
      </c>
      <c r="C187" s="16" t="s">
        <v>101</v>
      </c>
      <c r="D187" s="17">
        <v>191774</v>
      </c>
      <c r="E187" s="95"/>
      <c r="F187" s="96"/>
      <c r="G187" s="107" t="s">
        <v>515</v>
      </c>
      <c r="H187" s="108" t="s">
        <v>516</v>
      </c>
      <c r="I187" s="109">
        <v>203171</v>
      </c>
      <c r="J187" s="17"/>
      <c r="K187" s="17"/>
      <c r="L187" s="110" t="s">
        <v>881</v>
      </c>
      <c r="M187" s="111" t="s">
        <v>882</v>
      </c>
      <c r="N187" s="112">
        <v>208777</v>
      </c>
      <c r="O187" s="17"/>
      <c r="P187" s="102"/>
    </row>
    <row r="188" spans="2:16" x14ac:dyDescent="0.2">
      <c r="B188" s="116" t="s">
        <v>2683</v>
      </c>
      <c r="C188" s="16" t="s">
        <v>2684</v>
      </c>
      <c r="D188" s="17">
        <v>189550</v>
      </c>
      <c r="E188" s="95"/>
      <c r="F188" s="103"/>
      <c r="G188" s="107" t="s">
        <v>2686</v>
      </c>
      <c r="H188" s="108" t="s">
        <v>2684</v>
      </c>
      <c r="I188" s="109">
        <v>201437</v>
      </c>
      <c r="J188" s="17"/>
      <c r="K188" s="22"/>
      <c r="L188" s="110">
        <v>26380</v>
      </c>
      <c r="M188" s="111" t="s">
        <v>1186</v>
      </c>
      <c r="N188" s="112">
        <v>208178</v>
      </c>
      <c r="O188" s="17"/>
      <c r="P188" s="104"/>
    </row>
    <row r="189" spans="2:16" x14ac:dyDescent="0.2">
      <c r="B189" s="116" t="s">
        <v>2848</v>
      </c>
      <c r="C189" s="16" t="s">
        <v>2849</v>
      </c>
      <c r="D189" s="17">
        <v>189123</v>
      </c>
      <c r="E189" s="95"/>
      <c r="F189" s="103"/>
      <c r="G189" s="107" t="s">
        <v>355</v>
      </c>
      <c r="H189" s="108" t="s">
        <v>356</v>
      </c>
      <c r="I189" s="109">
        <v>198889</v>
      </c>
      <c r="J189" s="17"/>
      <c r="K189" s="22"/>
      <c r="L189" s="110" t="s">
        <v>2299</v>
      </c>
      <c r="M189" s="111" t="s">
        <v>2296</v>
      </c>
      <c r="N189" s="112">
        <v>206877</v>
      </c>
      <c r="O189" s="17"/>
      <c r="P189" s="104"/>
    </row>
    <row r="190" spans="2:16" x14ac:dyDescent="0.2">
      <c r="B190" s="116" t="s">
        <v>2970</v>
      </c>
      <c r="C190" s="16" t="s">
        <v>2971</v>
      </c>
      <c r="D190" s="17">
        <v>188823</v>
      </c>
      <c r="E190" s="95"/>
      <c r="F190" s="96"/>
      <c r="G190" s="107" t="s">
        <v>1845</v>
      </c>
      <c r="H190" s="108" t="s">
        <v>1846</v>
      </c>
      <c r="I190" s="109">
        <v>196629</v>
      </c>
      <c r="J190" s="17"/>
      <c r="K190" s="17"/>
      <c r="L190" s="110">
        <v>22500</v>
      </c>
      <c r="M190" s="111" t="s">
        <v>911</v>
      </c>
      <c r="N190" s="112">
        <v>205566</v>
      </c>
      <c r="O190" s="17"/>
      <c r="P190" s="102"/>
    </row>
    <row r="191" spans="2:16" x14ac:dyDescent="0.2">
      <c r="B191" s="116" t="s">
        <v>61</v>
      </c>
      <c r="C191" s="16" t="s">
        <v>62</v>
      </c>
      <c r="D191" s="17">
        <v>187547</v>
      </c>
      <c r="E191" s="95"/>
      <c r="F191" s="103"/>
      <c r="G191" s="107" t="s">
        <v>1184</v>
      </c>
      <c r="H191" s="108" t="s">
        <v>1185</v>
      </c>
      <c r="I191" s="109">
        <v>194477</v>
      </c>
      <c r="J191" s="17"/>
      <c r="K191" s="22"/>
      <c r="L191" s="110" t="s">
        <v>1411</v>
      </c>
      <c r="M191" s="111" t="s">
        <v>1412</v>
      </c>
      <c r="N191" s="119">
        <v>201789</v>
      </c>
      <c r="O191" s="17"/>
      <c r="P191" s="104"/>
    </row>
    <row r="192" spans="2:16" x14ac:dyDescent="0.2">
      <c r="B192" s="116" t="s">
        <v>166</v>
      </c>
      <c r="C192" s="16" t="s">
        <v>167</v>
      </c>
      <c r="D192" s="17">
        <v>186605</v>
      </c>
      <c r="E192" s="95"/>
      <c r="F192" s="103"/>
      <c r="G192" s="107" t="s">
        <v>1530</v>
      </c>
      <c r="H192" s="108" t="s">
        <v>1531</v>
      </c>
      <c r="I192" s="109">
        <v>194042</v>
      </c>
      <c r="J192" s="17"/>
      <c r="K192" s="22"/>
      <c r="L192" s="110">
        <v>13380</v>
      </c>
      <c r="M192" s="111" t="s">
        <v>193</v>
      </c>
      <c r="N192" s="112">
        <v>201140</v>
      </c>
      <c r="O192" s="17"/>
      <c r="P192" s="104"/>
    </row>
    <row r="193" spans="2:16" x14ac:dyDescent="0.2">
      <c r="B193" s="116" t="s">
        <v>928</v>
      </c>
      <c r="C193" s="16" t="s">
        <v>929</v>
      </c>
      <c r="D193" s="17">
        <v>186136</v>
      </c>
      <c r="E193" s="95"/>
      <c r="F193" s="96"/>
      <c r="G193" s="107" t="s">
        <v>1423</v>
      </c>
      <c r="H193" s="108" t="s">
        <v>1420</v>
      </c>
      <c r="I193" s="109">
        <v>193568</v>
      </c>
      <c r="J193" s="17"/>
      <c r="K193" s="17"/>
      <c r="L193" s="110">
        <v>29340</v>
      </c>
      <c r="M193" s="111" t="s">
        <v>1420</v>
      </c>
      <c r="N193" s="112">
        <v>199607</v>
      </c>
      <c r="O193" s="17"/>
      <c r="P193" s="102"/>
    </row>
    <row r="194" spans="2:16" x14ac:dyDescent="0.2">
      <c r="B194" s="116" t="s">
        <v>1180</v>
      </c>
      <c r="C194" s="16" t="s">
        <v>1181</v>
      </c>
      <c r="D194" s="17">
        <v>182842</v>
      </c>
      <c r="E194" s="95"/>
      <c r="F194" s="96"/>
      <c r="G194" s="107" t="s">
        <v>914</v>
      </c>
      <c r="H194" s="108" t="s">
        <v>911</v>
      </c>
      <c r="I194" s="109">
        <v>193155</v>
      </c>
      <c r="J194" s="17"/>
      <c r="K194" s="17"/>
      <c r="L194" s="110">
        <v>49740</v>
      </c>
      <c r="M194" s="111" t="s">
        <v>2999</v>
      </c>
      <c r="N194" s="112">
        <v>195751</v>
      </c>
      <c r="O194" s="17"/>
      <c r="P194" s="102"/>
    </row>
    <row r="195" spans="2:16" x14ac:dyDescent="0.2">
      <c r="B195" s="116" t="s">
        <v>511</v>
      </c>
      <c r="C195" s="16" t="s">
        <v>512</v>
      </c>
      <c r="D195" s="17">
        <v>182120</v>
      </c>
      <c r="E195" s="95"/>
      <c r="F195" s="96"/>
      <c r="G195" s="107" t="s">
        <v>1455</v>
      </c>
      <c r="H195" s="108" t="s">
        <v>1452</v>
      </c>
      <c r="I195" s="109">
        <v>193117</v>
      </c>
      <c r="J195" s="17"/>
      <c r="K195" s="17"/>
      <c r="L195" s="110">
        <v>25940</v>
      </c>
      <c r="M195" s="111" t="s">
        <v>1149</v>
      </c>
      <c r="N195" s="112">
        <v>187010</v>
      </c>
      <c r="O195" s="17"/>
      <c r="P195" s="102"/>
    </row>
    <row r="196" spans="2:16" x14ac:dyDescent="0.2">
      <c r="B196" s="116" t="s">
        <v>964</v>
      </c>
      <c r="C196" s="16" t="s">
        <v>965</v>
      </c>
      <c r="D196" s="17">
        <v>181596</v>
      </c>
      <c r="E196" s="95"/>
      <c r="F196" s="103"/>
      <c r="G196" s="107" t="s">
        <v>2795</v>
      </c>
      <c r="H196" s="108" t="s">
        <v>2792</v>
      </c>
      <c r="I196" s="109">
        <v>192034</v>
      </c>
      <c r="J196" s="17"/>
      <c r="K196" s="22"/>
      <c r="L196" s="110" t="s">
        <v>244</v>
      </c>
      <c r="M196" s="111" t="s">
        <v>245</v>
      </c>
      <c r="N196" s="112">
        <v>186133</v>
      </c>
      <c r="O196" s="17"/>
      <c r="P196" s="104"/>
    </row>
    <row r="197" spans="2:16" x14ac:dyDescent="0.2">
      <c r="B197" s="116" t="s">
        <v>1715</v>
      </c>
      <c r="C197" s="16" t="s">
        <v>1716</v>
      </c>
      <c r="D197" s="17">
        <v>178403</v>
      </c>
      <c r="E197" s="95"/>
      <c r="F197" s="103"/>
      <c r="G197" s="107" t="s">
        <v>1361</v>
      </c>
      <c r="H197" s="108" t="s">
        <v>1362</v>
      </c>
      <c r="I197" s="109">
        <v>191822</v>
      </c>
      <c r="J197" s="17"/>
      <c r="K197" s="22"/>
      <c r="L197" s="110">
        <v>37460</v>
      </c>
      <c r="M197" s="111" t="s">
        <v>2057</v>
      </c>
      <c r="N197" s="112">
        <v>184715</v>
      </c>
      <c r="O197" s="17"/>
      <c r="P197" s="104"/>
    </row>
    <row r="198" spans="2:16" x14ac:dyDescent="0.2">
      <c r="B198" s="116" t="s">
        <v>351</v>
      </c>
      <c r="C198" s="16" t="s">
        <v>352</v>
      </c>
      <c r="D198" s="17">
        <v>177059</v>
      </c>
      <c r="E198" s="95"/>
      <c r="F198" s="96"/>
      <c r="G198" s="107" t="s">
        <v>2666</v>
      </c>
      <c r="H198" s="108" t="s">
        <v>2663</v>
      </c>
      <c r="I198" s="109">
        <v>187093</v>
      </c>
      <c r="J198" s="17"/>
      <c r="K198" s="46"/>
      <c r="L198" s="110">
        <v>13980</v>
      </c>
      <c r="M198" s="111" t="s">
        <v>228</v>
      </c>
      <c r="N198" s="112">
        <v>178237</v>
      </c>
      <c r="O198" s="17"/>
      <c r="P198" s="96"/>
    </row>
    <row r="199" spans="2:16" x14ac:dyDescent="0.2">
      <c r="B199" s="116" t="s">
        <v>937</v>
      </c>
      <c r="C199" s="16" t="s">
        <v>938</v>
      </c>
      <c r="D199" s="17">
        <v>175911</v>
      </c>
      <c r="E199" s="95"/>
      <c r="F199" s="103"/>
      <c r="G199" s="107" t="s">
        <v>570</v>
      </c>
      <c r="H199" s="108" t="s">
        <v>571</v>
      </c>
      <c r="I199" s="109">
        <v>184885</v>
      </c>
      <c r="J199" s="17"/>
      <c r="K199" s="22"/>
      <c r="L199" s="110">
        <v>27340</v>
      </c>
      <c r="M199" s="111" t="s">
        <v>1270</v>
      </c>
      <c r="N199" s="112">
        <v>177772</v>
      </c>
      <c r="O199" s="17"/>
      <c r="P199" s="104"/>
    </row>
    <row r="200" spans="2:16" x14ac:dyDescent="0.2">
      <c r="B200" s="116" t="s">
        <v>1680</v>
      </c>
      <c r="C200" s="16" t="s">
        <v>1681</v>
      </c>
      <c r="D200" s="17">
        <v>174007</v>
      </c>
      <c r="E200" s="95"/>
      <c r="F200" s="103"/>
      <c r="G200" s="107" t="s">
        <v>833</v>
      </c>
      <c r="H200" s="108" t="s">
        <v>830</v>
      </c>
      <c r="I200" s="109">
        <v>182791</v>
      </c>
      <c r="J200" s="17"/>
      <c r="K200" s="22"/>
      <c r="L200" s="110" t="s">
        <v>2273</v>
      </c>
      <c r="M200" s="111" t="s">
        <v>2270</v>
      </c>
      <c r="N200" s="112">
        <v>177223</v>
      </c>
      <c r="O200" s="17"/>
      <c r="P200" s="104"/>
    </row>
    <row r="201" spans="2:16" x14ac:dyDescent="0.2">
      <c r="B201" s="116" t="s">
        <v>411</v>
      </c>
      <c r="C201" s="16" t="s">
        <v>412</v>
      </c>
      <c r="D201" s="17">
        <v>173025</v>
      </c>
      <c r="E201" s="95"/>
      <c r="F201" s="103"/>
      <c r="G201" s="107" t="s">
        <v>1704</v>
      </c>
      <c r="H201" s="108" t="s">
        <v>1705</v>
      </c>
      <c r="I201" s="109">
        <v>181269</v>
      </c>
      <c r="J201" s="17"/>
      <c r="K201" s="22"/>
      <c r="L201" s="110" t="s">
        <v>1813</v>
      </c>
      <c r="M201" s="111" t="s">
        <v>1810</v>
      </c>
      <c r="N201" s="112">
        <v>176441</v>
      </c>
      <c r="O201" s="17"/>
      <c r="P201" s="104"/>
    </row>
    <row r="202" spans="2:16" x14ac:dyDescent="0.2">
      <c r="B202" s="116" t="s">
        <v>2962</v>
      </c>
      <c r="C202" s="16" t="s">
        <v>2963</v>
      </c>
      <c r="D202" s="17">
        <v>171269</v>
      </c>
      <c r="E202" s="95"/>
      <c r="F202" s="103"/>
      <c r="G202" s="107" t="s">
        <v>740</v>
      </c>
      <c r="H202" s="108" t="s">
        <v>741</v>
      </c>
      <c r="I202" s="109">
        <v>180936</v>
      </c>
      <c r="J202" s="17"/>
      <c r="K202" s="22"/>
      <c r="L202" s="110" t="s">
        <v>1322</v>
      </c>
      <c r="M202" s="111" t="s">
        <v>1319</v>
      </c>
      <c r="N202" s="112">
        <v>175518</v>
      </c>
      <c r="O202" s="17"/>
      <c r="P202" s="104"/>
    </row>
    <row r="203" spans="2:16" x14ac:dyDescent="0.2">
      <c r="B203" s="116" t="s">
        <v>531</v>
      </c>
      <c r="C203" s="16" t="s">
        <v>532</v>
      </c>
      <c r="D203" s="17">
        <v>169439</v>
      </c>
      <c r="E203" s="95"/>
      <c r="F203" s="103"/>
      <c r="G203" s="107" t="s">
        <v>1418</v>
      </c>
      <c r="H203" s="108" t="s">
        <v>1417</v>
      </c>
      <c r="I203" s="109">
        <v>178541</v>
      </c>
      <c r="J203" s="17"/>
      <c r="K203" s="22"/>
      <c r="L203" s="110">
        <v>20940</v>
      </c>
      <c r="M203" s="111" t="s">
        <v>819</v>
      </c>
      <c r="N203" s="112">
        <v>174528</v>
      </c>
      <c r="O203" s="17"/>
      <c r="P203" s="104"/>
    </row>
    <row r="204" spans="2:16" x14ac:dyDescent="0.2">
      <c r="B204" s="116" t="s">
        <v>400</v>
      </c>
      <c r="C204" s="16" t="s">
        <v>401</v>
      </c>
      <c r="D204" s="17">
        <v>168767</v>
      </c>
      <c r="E204" s="95"/>
      <c r="F204" s="103"/>
      <c r="G204" s="107" t="s">
        <v>239</v>
      </c>
      <c r="H204" s="108" t="s">
        <v>236</v>
      </c>
      <c r="I204" s="109">
        <v>175506</v>
      </c>
      <c r="J204" s="17"/>
      <c r="K204" s="22"/>
      <c r="L204" s="110">
        <v>45460</v>
      </c>
      <c r="M204" s="111" t="s">
        <v>2753</v>
      </c>
      <c r="N204" s="112">
        <v>172425</v>
      </c>
      <c r="O204" s="17"/>
      <c r="P204" s="104"/>
    </row>
    <row r="205" spans="2:16" x14ac:dyDescent="0.2">
      <c r="B205" s="116" t="s">
        <v>1419</v>
      </c>
      <c r="C205" s="16" t="s">
        <v>1420</v>
      </c>
      <c r="D205" s="17">
        <v>168134</v>
      </c>
      <c r="E205" s="95"/>
      <c r="F205" s="96"/>
      <c r="G205" s="107" t="s">
        <v>2800</v>
      </c>
      <c r="H205" s="108" t="s">
        <v>2797</v>
      </c>
      <c r="I205" s="109">
        <v>174706</v>
      </c>
      <c r="J205" s="17"/>
      <c r="K205" s="17"/>
      <c r="L205" s="110" t="s">
        <v>2661</v>
      </c>
      <c r="M205" s="111" t="s">
        <v>2658</v>
      </c>
      <c r="N205" s="112">
        <v>168563</v>
      </c>
      <c r="O205" s="17"/>
      <c r="P205" s="102"/>
    </row>
    <row r="206" spans="2:16" x14ac:dyDescent="0.2">
      <c r="B206" s="116" t="s">
        <v>1416</v>
      </c>
      <c r="C206" s="16" t="s">
        <v>1417</v>
      </c>
      <c r="D206" s="17">
        <v>161572</v>
      </c>
      <c r="E206" s="95"/>
      <c r="F206" s="103"/>
      <c r="G206" s="107" t="s">
        <v>1460</v>
      </c>
      <c r="H206" s="108" t="s">
        <v>1457</v>
      </c>
      <c r="I206" s="109">
        <v>174682</v>
      </c>
      <c r="J206" s="17"/>
      <c r="K206" s="22"/>
      <c r="L206" s="110">
        <v>24780</v>
      </c>
      <c r="M206" s="111" t="s">
        <v>1053</v>
      </c>
      <c r="N206" s="112">
        <v>168148</v>
      </c>
      <c r="O206" s="17"/>
      <c r="P206" s="104"/>
    </row>
    <row r="207" spans="2:16" x14ac:dyDescent="0.2">
      <c r="B207" s="116" t="s">
        <v>1959</v>
      </c>
      <c r="C207" s="16" t="s">
        <v>1960</v>
      </c>
      <c r="D207" s="17">
        <v>161378</v>
      </c>
      <c r="E207" s="95"/>
      <c r="F207" s="96"/>
      <c r="G207" s="107" t="s">
        <v>881</v>
      </c>
      <c r="H207" s="108" t="s">
        <v>882</v>
      </c>
      <c r="I207" s="109">
        <v>174367</v>
      </c>
      <c r="J207" s="17"/>
      <c r="K207" s="46"/>
      <c r="L207" s="110">
        <v>47940</v>
      </c>
      <c r="M207" s="111" t="s">
        <v>2909</v>
      </c>
      <c r="N207" s="112">
        <v>167819</v>
      </c>
      <c r="O207" s="17"/>
      <c r="P207" s="96"/>
    </row>
    <row r="208" spans="2:16" x14ac:dyDescent="0.2">
      <c r="B208" s="116" t="s">
        <v>2776</v>
      </c>
      <c r="C208" s="16" t="s">
        <v>2777</v>
      </c>
      <c r="D208" s="17">
        <v>160976</v>
      </c>
      <c r="E208" s="95"/>
      <c r="F208" s="103"/>
      <c r="G208" s="107" t="s">
        <v>451</v>
      </c>
      <c r="H208" s="108" t="s">
        <v>448</v>
      </c>
      <c r="I208" s="109">
        <v>174021</v>
      </c>
      <c r="J208" s="17"/>
      <c r="K208" s="22"/>
      <c r="L208" s="110">
        <v>10180</v>
      </c>
      <c r="M208" s="111" t="s">
        <v>14</v>
      </c>
      <c r="N208" s="112">
        <v>165252</v>
      </c>
      <c r="O208" s="17"/>
      <c r="P208" s="104"/>
    </row>
    <row r="209" spans="2:16" x14ac:dyDescent="0.2">
      <c r="B209" s="116" t="s">
        <v>2942</v>
      </c>
      <c r="C209" s="16" t="s">
        <v>2943</v>
      </c>
      <c r="D209" s="17">
        <v>159301</v>
      </c>
      <c r="E209" s="95"/>
      <c r="F209" s="103"/>
      <c r="G209" s="107" t="s">
        <v>2756</v>
      </c>
      <c r="H209" s="108" t="s">
        <v>2753</v>
      </c>
      <c r="I209" s="109">
        <v>170943</v>
      </c>
      <c r="J209" s="17"/>
      <c r="K209" s="22"/>
      <c r="L209" s="110" t="s">
        <v>585</v>
      </c>
      <c r="M209" s="111" t="s">
        <v>582</v>
      </c>
      <c r="N209" s="112">
        <v>162642</v>
      </c>
      <c r="O209" s="17"/>
      <c r="P209" s="104"/>
    </row>
    <row r="210" spans="2:16" x14ac:dyDescent="0.2">
      <c r="B210" s="116" t="s">
        <v>829</v>
      </c>
      <c r="C210" s="16" t="s">
        <v>830</v>
      </c>
      <c r="D210" s="17">
        <v>156198</v>
      </c>
      <c r="E210" s="95"/>
      <c r="F210" s="103"/>
      <c r="G210" s="107" t="s">
        <v>619</v>
      </c>
      <c r="H210" s="108" t="s">
        <v>620</v>
      </c>
      <c r="I210" s="109">
        <v>170498</v>
      </c>
      <c r="J210" s="17"/>
      <c r="K210" s="22"/>
      <c r="L210" s="110" t="s">
        <v>817</v>
      </c>
      <c r="M210" s="111" t="s">
        <v>814</v>
      </c>
      <c r="N210" s="112">
        <v>161151</v>
      </c>
      <c r="O210" s="17"/>
      <c r="P210" s="104"/>
    </row>
    <row r="211" spans="2:16" x14ac:dyDescent="0.2">
      <c r="B211" s="116" t="s">
        <v>1498</v>
      </c>
      <c r="C211" s="16" t="s">
        <v>1499</v>
      </c>
      <c r="D211" s="17">
        <v>154340</v>
      </c>
      <c r="E211" s="95"/>
      <c r="F211" s="103"/>
      <c r="G211" s="107" t="s">
        <v>1813</v>
      </c>
      <c r="H211" s="108" t="s">
        <v>1810</v>
      </c>
      <c r="I211" s="109">
        <v>170053</v>
      </c>
      <c r="J211" s="17"/>
      <c r="K211" s="22"/>
      <c r="L211" s="110">
        <v>27100</v>
      </c>
      <c r="M211" s="111" t="s">
        <v>1252</v>
      </c>
      <c r="N211" s="112">
        <v>160248</v>
      </c>
      <c r="O211" s="17"/>
      <c r="P211" s="104"/>
    </row>
    <row r="212" spans="2:16" x14ac:dyDescent="0.2">
      <c r="B212" s="116" t="s">
        <v>877</v>
      </c>
      <c r="C212" s="16" t="s">
        <v>878</v>
      </c>
      <c r="D212" s="17">
        <v>153296</v>
      </c>
      <c r="E212" s="95"/>
      <c r="F212" s="103"/>
      <c r="G212" s="107" t="s">
        <v>2198</v>
      </c>
      <c r="H212" s="108" t="s">
        <v>2199</v>
      </c>
      <c r="I212" s="109">
        <v>167517</v>
      </c>
      <c r="J212" s="17"/>
      <c r="K212" s="22"/>
      <c r="L212" s="110" t="s">
        <v>239</v>
      </c>
      <c r="M212" s="111" t="s">
        <v>236</v>
      </c>
      <c r="N212" s="112">
        <v>159549</v>
      </c>
      <c r="O212" s="17"/>
      <c r="P212" s="104"/>
    </row>
    <row r="213" spans="2:16" x14ac:dyDescent="0.2">
      <c r="B213" s="116" t="s">
        <v>1851</v>
      </c>
      <c r="C213" s="16" t="s">
        <v>1852</v>
      </c>
      <c r="D213" s="17">
        <v>152099</v>
      </c>
      <c r="E213" s="95"/>
      <c r="F213" s="103"/>
      <c r="G213" s="107" t="s">
        <v>196</v>
      </c>
      <c r="H213" s="108" t="s">
        <v>193</v>
      </c>
      <c r="I213" s="109">
        <v>166814</v>
      </c>
      <c r="J213" s="17"/>
      <c r="K213" s="22"/>
      <c r="L213" s="110">
        <v>39380</v>
      </c>
      <c r="M213" s="111" t="s">
        <v>2233</v>
      </c>
      <c r="N213" s="112">
        <v>159063</v>
      </c>
      <c r="O213" s="17"/>
      <c r="P213" s="104"/>
    </row>
    <row r="214" spans="2:16" x14ac:dyDescent="0.2">
      <c r="B214" s="116" t="s">
        <v>2796</v>
      </c>
      <c r="C214" s="16" t="s">
        <v>2797</v>
      </c>
      <c r="D214" s="17">
        <v>151309</v>
      </c>
      <c r="E214" s="95"/>
      <c r="F214" s="103"/>
      <c r="G214" s="107" t="s">
        <v>109</v>
      </c>
      <c r="H214" s="108" t="s">
        <v>110</v>
      </c>
      <c r="I214" s="109">
        <v>166079</v>
      </c>
      <c r="J214" s="17"/>
      <c r="K214" s="22"/>
      <c r="L214" s="110">
        <v>13740</v>
      </c>
      <c r="M214" s="111" t="s">
        <v>205</v>
      </c>
      <c r="N214" s="112">
        <v>158934</v>
      </c>
      <c r="O214" s="17"/>
      <c r="P214" s="104"/>
    </row>
    <row r="215" spans="2:16" x14ac:dyDescent="0.2">
      <c r="B215" s="116" t="s">
        <v>2791</v>
      </c>
      <c r="C215" s="16" t="s">
        <v>2792</v>
      </c>
      <c r="D215" s="17">
        <v>150522</v>
      </c>
      <c r="E215" s="95"/>
      <c r="F215" s="103"/>
      <c r="G215" s="107" t="s">
        <v>2070</v>
      </c>
      <c r="H215" s="108" t="s">
        <v>2067</v>
      </c>
      <c r="I215" s="109">
        <v>164624</v>
      </c>
      <c r="J215" s="17"/>
      <c r="K215" s="22"/>
      <c r="L215" s="110" t="s">
        <v>318</v>
      </c>
      <c r="M215" s="111" t="s">
        <v>319</v>
      </c>
      <c r="N215" s="112">
        <v>158599</v>
      </c>
      <c r="O215" s="17"/>
      <c r="P215" s="104"/>
    </row>
    <row r="216" spans="2:16" x14ac:dyDescent="0.2">
      <c r="B216" s="116" t="s">
        <v>1357</v>
      </c>
      <c r="C216" s="16" t="s">
        <v>1358</v>
      </c>
      <c r="D216" s="17">
        <v>150033</v>
      </c>
      <c r="E216" s="95"/>
      <c r="F216" s="103"/>
      <c r="G216" s="107" t="s">
        <v>2912</v>
      </c>
      <c r="H216" s="108" t="s">
        <v>2909</v>
      </c>
      <c r="I216" s="109">
        <v>163706</v>
      </c>
      <c r="J216" s="17"/>
      <c r="K216" s="22"/>
      <c r="L216" s="110" t="s">
        <v>197</v>
      </c>
      <c r="M216" s="111" t="s">
        <v>201</v>
      </c>
      <c r="N216" s="112">
        <v>157733</v>
      </c>
      <c r="O216" s="17"/>
      <c r="P216" s="104"/>
    </row>
    <row r="217" spans="2:16" x14ac:dyDescent="0.2">
      <c r="B217" s="116" t="s">
        <v>1269</v>
      </c>
      <c r="C217" s="16" t="s">
        <v>1270</v>
      </c>
      <c r="D217" s="17">
        <v>149838</v>
      </c>
      <c r="E217" s="95"/>
      <c r="F217" s="103"/>
      <c r="G217" s="107" t="s">
        <v>2299</v>
      </c>
      <c r="H217" s="108" t="s">
        <v>2296</v>
      </c>
      <c r="I217" s="109">
        <v>163618</v>
      </c>
      <c r="J217" s="17"/>
      <c r="K217" s="22"/>
      <c r="L217" s="110" t="s">
        <v>22</v>
      </c>
      <c r="M217" s="111" t="s">
        <v>19</v>
      </c>
      <c r="N217" s="112">
        <v>157308</v>
      </c>
      <c r="O217" s="17"/>
      <c r="P217" s="104"/>
    </row>
    <row r="218" spans="2:16" x14ac:dyDescent="0.2">
      <c r="B218" s="116" t="s">
        <v>1251</v>
      </c>
      <c r="C218" s="16" t="s">
        <v>1252</v>
      </c>
      <c r="D218" s="17">
        <v>149756</v>
      </c>
      <c r="E218" s="95"/>
      <c r="F218" s="103"/>
      <c r="G218" s="107" t="s">
        <v>2273</v>
      </c>
      <c r="H218" s="108" t="s">
        <v>2270</v>
      </c>
      <c r="I218" s="109">
        <v>163256</v>
      </c>
      <c r="J218" s="17"/>
      <c r="K218" s="22"/>
      <c r="L218" s="110" t="s">
        <v>1323</v>
      </c>
      <c r="M218" s="111" t="s">
        <v>1324</v>
      </c>
      <c r="N218" s="112">
        <v>154924</v>
      </c>
      <c r="O218" s="17"/>
      <c r="P218" s="104"/>
    </row>
    <row r="219" spans="2:16" x14ac:dyDescent="0.2">
      <c r="B219" s="116" t="s">
        <v>2066</v>
      </c>
      <c r="C219" s="16" t="s">
        <v>2067</v>
      </c>
      <c r="D219" s="17">
        <v>149169</v>
      </c>
      <c r="E219" s="95"/>
      <c r="F219" s="103"/>
      <c r="G219" s="107" t="s">
        <v>1963</v>
      </c>
      <c r="H219" s="108" t="s">
        <v>1964</v>
      </c>
      <c r="I219" s="109">
        <v>162453</v>
      </c>
      <c r="J219" s="17"/>
      <c r="K219" s="22"/>
      <c r="L219" s="110" t="s">
        <v>2707</v>
      </c>
      <c r="M219" s="111" t="s">
        <v>2704</v>
      </c>
      <c r="N219" s="112">
        <v>153990</v>
      </c>
      <c r="O219" s="17"/>
      <c r="P219" s="104"/>
    </row>
    <row r="220" spans="2:16" x14ac:dyDescent="0.2">
      <c r="B220" s="116" t="s">
        <v>2356</v>
      </c>
      <c r="C220" s="16" t="s">
        <v>2357</v>
      </c>
      <c r="D220" s="17">
        <v>148976</v>
      </c>
      <c r="E220" s="95"/>
      <c r="F220" s="96"/>
      <c r="G220" s="107" t="s">
        <v>17</v>
      </c>
      <c r="H220" s="108" t="s">
        <v>14</v>
      </c>
      <c r="I220" s="109">
        <v>160245</v>
      </c>
      <c r="J220" s="17"/>
      <c r="K220" s="17"/>
      <c r="L220" s="110" t="s">
        <v>165</v>
      </c>
      <c r="M220" s="111" t="s">
        <v>162</v>
      </c>
      <c r="N220" s="112">
        <v>153923</v>
      </c>
      <c r="O220" s="17"/>
      <c r="P220" s="102"/>
    </row>
    <row r="221" spans="2:16" x14ac:dyDescent="0.2">
      <c r="B221" s="116" t="s">
        <v>2752</v>
      </c>
      <c r="C221" s="16" t="s">
        <v>2753</v>
      </c>
      <c r="D221" s="17">
        <v>147585</v>
      </c>
      <c r="E221" s="95"/>
      <c r="F221" s="96"/>
      <c r="G221" s="107" t="s">
        <v>3002</v>
      </c>
      <c r="H221" s="108" t="s">
        <v>2999</v>
      </c>
      <c r="I221" s="109">
        <v>160026</v>
      </c>
      <c r="J221" s="17"/>
      <c r="K221" s="17"/>
      <c r="L221" s="110" t="s">
        <v>47</v>
      </c>
      <c r="M221" s="111" t="s">
        <v>44</v>
      </c>
      <c r="N221" s="112">
        <v>153922</v>
      </c>
      <c r="O221" s="17"/>
      <c r="P221" s="102"/>
    </row>
    <row r="222" spans="2:16" x14ac:dyDescent="0.2">
      <c r="B222" s="116" t="s">
        <v>2269</v>
      </c>
      <c r="C222" s="16" t="s">
        <v>2270</v>
      </c>
      <c r="D222" s="17">
        <v>147036</v>
      </c>
      <c r="E222" s="95"/>
      <c r="F222" s="96"/>
      <c r="G222" s="107" t="s">
        <v>1255</v>
      </c>
      <c r="H222" s="108" t="s">
        <v>1252</v>
      </c>
      <c r="I222" s="109">
        <v>158422</v>
      </c>
      <c r="J222" s="17"/>
      <c r="K222" s="17"/>
      <c r="L222" s="110" t="s">
        <v>2313</v>
      </c>
      <c r="M222" s="111" t="s">
        <v>2310</v>
      </c>
      <c r="N222" s="112">
        <v>152392</v>
      </c>
      <c r="O222" s="17"/>
      <c r="P222" s="102"/>
    </row>
    <row r="223" spans="2:16" x14ac:dyDescent="0.2">
      <c r="B223" s="116" t="s">
        <v>161</v>
      </c>
      <c r="C223" s="16" t="s">
        <v>162</v>
      </c>
      <c r="D223" s="17">
        <v>146601</v>
      </c>
      <c r="E223" s="95"/>
      <c r="F223" s="96"/>
      <c r="G223" s="107" t="s">
        <v>22</v>
      </c>
      <c r="H223" s="108" t="s">
        <v>19</v>
      </c>
      <c r="I223" s="109">
        <v>157833</v>
      </c>
      <c r="J223" s="17"/>
      <c r="K223" s="17"/>
      <c r="L223" s="110" t="s">
        <v>2956</v>
      </c>
      <c r="M223" s="111" t="s">
        <v>2953</v>
      </c>
      <c r="N223" s="112">
        <v>151306</v>
      </c>
      <c r="O223" s="17"/>
      <c r="P223" s="102"/>
    </row>
    <row r="224" spans="2:16" x14ac:dyDescent="0.2">
      <c r="B224" s="116" t="s">
        <v>1700</v>
      </c>
      <c r="C224" s="16" t="s">
        <v>1701</v>
      </c>
      <c r="D224" s="17">
        <v>146389</v>
      </c>
      <c r="E224" s="95"/>
      <c r="F224" s="103"/>
      <c r="G224" s="107" t="s">
        <v>1322</v>
      </c>
      <c r="H224" s="108" t="s">
        <v>1319</v>
      </c>
      <c r="I224" s="109">
        <v>157322</v>
      </c>
      <c r="J224" s="17"/>
      <c r="K224" s="22"/>
      <c r="L224" s="110" t="s">
        <v>1286</v>
      </c>
      <c r="M224" s="111" t="s">
        <v>1287</v>
      </c>
      <c r="N224" s="112">
        <v>149807</v>
      </c>
      <c r="O224" s="17"/>
      <c r="P224" s="104"/>
    </row>
    <row r="225" spans="2:16" x14ac:dyDescent="0.2">
      <c r="B225" s="116" t="s">
        <v>1841</v>
      </c>
      <c r="C225" s="16" t="s">
        <v>1842</v>
      </c>
      <c r="D225" s="17">
        <v>144053</v>
      </c>
      <c r="E225" s="95"/>
      <c r="F225" s="103"/>
      <c r="G225" s="107" t="s">
        <v>2946</v>
      </c>
      <c r="H225" s="108" t="s">
        <v>2943</v>
      </c>
      <c r="I225" s="109">
        <v>153172</v>
      </c>
      <c r="J225" s="17"/>
      <c r="K225" s="22"/>
      <c r="L225" s="110" t="s">
        <v>2761</v>
      </c>
      <c r="M225" s="111" t="s">
        <v>2762</v>
      </c>
      <c r="N225" s="112">
        <v>149198</v>
      </c>
      <c r="O225" s="17"/>
      <c r="P225" s="104"/>
    </row>
    <row r="226" spans="2:16" x14ac:dyDescent="0.2">
      <c r="B226" s="116" t="s">
        <v>616</v>
      </c>
      <c r="C226" s="16" t="s">
        <v>617</v>
      </c>
      <c r="D226" s="17">
        <v>143776</v>
      </c>
      <c r="E226" s="95"/>
      <c r="F226" s="96"/>
      <c r="G226" s="107" t="s">
        <v>1056</v>
      </c>
      <c r="H226" s="108" t="s">
        <v>1053</v>
      </c>
      <c r="I226" s="109">
        <v>152772</v>
      </c>
      <c r="J226" s="17"/>
      <c r="K226" s="17"/>
      <c r="L226" s="110" t="s">
        <v>2946</v>
      </c>
      <c r="M226" s="111" t="s">
        <v>2943</v>
      </c>
      <c r="N226" s="112">
        <v>147950</v>
      </c>
      <c r="O226" s="17"/>
      <c r="P226" s="102"/>
    </row>
    <row r="227" spans="2:16" x14ac:dyDescent="0.2">
      <c r="B227" s="116" t="s">
        <v>2927</v>
      </c>
      <c r="C227" s="16" t="s">
        <v>2928</v>
      </c>
      <c r="D227" s="17">
        <v>142523</v>
      </c>
      <c r="E227" s="95"/>
      <c r="F227" s="103"/>
      <c r="G227" s="107" t="s">
        <v>1313</v>
      </c>
      <c r="H227" s="108" t="s">
        <v>1310</v>
      </c>
      <c r="I227" s="109">
        <v>152598</v>
      </c>
      <c r="J227" s="17"/>
      <c r="K227" s="22"/>
      <c r="L227" s="110" t="s">
        <v>919</v>
      </c>
      <c r="M227" s="111" t="s">
        <v>920</v>
      </c>
      <c r="N227" s="112">
        <v>147137</v>
      </c>
      <c r="O227" s="17"/>
      <c r="P227" s="104"/>
    </row>
    <row r="228" spans="2:16" x14ac:dyDescent="0.2">
      <c r="B228" s="116" t="s">
        <v>1809</v>
      </c>
      <c r="C228" s="16" t="s">
        <v>1810</v>
      </c>
      <c r="D228" s="17">
        <v>142191</v>
      </c>
      <c r="E228" s="95"/>
      <c r="F228" s="103"/>
      <c r="G228" s="107" t="s">
        <v>1281</v>
      </c>
      <c r="H228" s="108" t="s">
        <v>1282</v>
      </c>
      <c r="I228" s="109">
        <v>152307</v>
      </c>
      <c r="J228" s="17"/>
      <c r="K228" s="22"/>
      <c r="L228" s="110" t="s">
        <v>995</v>
      </c>
      <c r="M228" s="111" t="s">
        <v>996</v>
      </c>
      <c r="N228" s="112">
        <v>146723</v>
      </c>
      <c r="O228" s="17"/>
      <c r="P228" s="104"/>
    </row>
    <row r="229" spans="2:16" x14ac:dyDescent="0.2">
      <c r="B229" s="116" t="s">
        <v>1273</v>
      </c>
      <c r="C229" s="16" t="s">
        <v>1274</v>
      </c>
      <c r="D229" s="17">
        <v>141895</v>
      </c>
      <c r="E229" s="95"/>
      <c r="F229" s="103"/>
      <c r="G229" s="107" t="s">
        <v>2956</v>
      </c>
      <c r="H229" s="108" t="s">
        <v>2953</v>
      </c>
      <c r="I229" s="109">
        <v>151524</v>
      </c>
      <c r="J229" s="17"/>
      <c r="K229" s="22"/>
      <c r="L229" s="110" t="s">
        <v>790</v>
      </c>
      <c r="M229" s="111" t="s">
        <v>787</v>
      </c>
      <c r="N229" s="112">
        <v>145639</v>
      </c>
      <c r="O229" s="17"/>
      <c r="P229" s="104"/>
    </row>
    <row r="230" spans="2:16" x14ac:dyDescent="0.2">
      <c r="B230" s="116" t="s">
        <v>1277</v>
      </c>
      <c r="C230" s="16" t="s">
        <v>1278</v>
      </c>
      <c r="D230" s="17">
        <v>139510</v>
      </c>
      <c r="E230" s="95"/>
      <c r="F230" s="96"/>
      <c r="G230" s="107" t="s">
        <v>227</v>
      </c>
      <c r="H230" s="108" t="s">
        <v>228</v>
      </c>
      <c r="I230" s="109">
        <v>151272</v>
      </c>
      <c r="J230" s="17"/>
      <c r="K230" s="17"/>
      <c r="L230" s="110" t="s">
        <v>1313</v>
      </c>
      <c r="M230" s="111" t="s">
        <v>1310</v>
      </c>
      <c r="N230" s="112">
        <v>143679</v>
      </c>
      <c r="O230" s="17"/>
      <c r="P230" s="102"/>
    </row>
    <row r="231" spans="2:16" x14ac:dyDescent="0.2">
      <c r="B231" s="116" t="s">
        <v>2153</v>
      </c>
      <c r="C231" s="16" t="s">
        <v>2154</v>
      </c>
      <c r="D231" s="17">
        <v>139352</v>
      </c>
      <c r="E231" s="95"/>
      <c r="F231" s="103"/>
      <c r="G231" s="107" t="s">
        <v>243</v>
      </c>
      <c r="H231" s="108" t="s">
        <v>241</v>
      </c>
      <c r="I231" s="109">
        <v>150433</v>
      </c>
      <c r="J231" s="17"/>
      <c r="K231" s="22"/>
      <c r="L231" s="110" t="s">
        <v>1131</v>
      </c>
      <c r="M231" s="111" t="s">
        <v>1132</v>
      </c>
      <c r="N231" s="112">
        <v>142842</v>
      </c>
      <c r="O231" s="17"/>
      <c r="P231" s="104"/>
    </row>
    <row r="232" spans="2:16" x14ac:dyDescent="0.2">
      <c r="B232" s="116" t="s">
        <v>2662</v>
      </c>
      <c r="C232" s="16" t="s">
        <v>2663</v>
      </c>
      <c r="D232" s="17">
        <v>139236</v>
      </c>
      <c r="E232" s="95"/>
      <c r="F232" s="96"/>
      <c r="G232" s="107" t="s">
        <v>1272</v>
      </c>
      <c r="H232" s="108" t="s">
        <v>1270</v>
      </c>
      <c r="I232" s="109">
        <v>150355</v>
      </c>
      <c r="J232" s="17"/>
      <c r="K232" s="17"/>
      <c r="L232" s="110" t="s">
        <v>1163</v>
      </c>
      <c r="M232" s="111" t="s">
        <v>1164</v>
      </c>
      <c r="N232" s="112">
        <v>141236</v>
      </c>
      <c r="O232" s="17"/>
      <c r="P232" s="102"/>
    </row>
    <row r="233" spans="2:16" x14ac:dyDescent="0.2">
      <c r="B233" s="116" t="s">
        <v>813</v>
      </c>
      <c r="C233" s="16" t="s">
        <v>814</v>
      </c>
      <c r="D233" s="17">
        <v>137543</v>
      </c>
      <c r="E233" s="95"/>
      <c r="F233" s="96"/>
      <c r="G233" s="107" t="s">
        <v>817</v>
      </c>
      <c r="H233" s="108" t="s">
        <v>814</v>
      </c>
      <c r="I233" s="109">
        <v>148337</v>
      </c>
      <c r="J233" s="17"/>
      <c r="K233" s="17"/>
      <c r="L233" s="110" t="s">
        <v>2808</v>
      </c>
      <c r="M233" s="111" t="s">
        <v>2809</v>
      </c>
      <c r="N233" s="112">
        <v>139588</v>
      </c>
      <c r="O233" s="17"/>
      <c r="P233" s="102"/>
    </row>
    <row r="234" spans="2:16" x14ac:dyDescent="0.2">
      <c r="B234" s="116" t="s">
        <v>1456</v>
      </c>
      <c r="C234" s="16" t="s">
        <v>1457</v>
      </c>
      <c r="D234" s="17">
        <v>135510</v>
      </c>
      <c r="E234" s="95"/>
      <c r="F234" s="96"/>
      <c r="G234" s="107" t="s">
        <v>2060</v>
      </c>
      <c r="H234" s="108" t="s">
        <v>2061</v>
      </c>
      <c r="I234" s="109">
        <v>148217</v>
      </c>
      <c r="J234" s="17"/>
      <c r="K234" s="17"/>
      <c r="L234" s="110" t="s">
        <v>2361</v>
      </c>
      <c r="M234" s="111" t="s">
        <v>2362</v>
      </c>
      <c r="N234" s="112">
        <v>138115</v>
      </c>
      <c r="O234" s="17"/>
      <c r="P234" s="102"/>
    </row>
    <row r="235" spans="2:16" x14ac:dyDescent="0.2">
      <c r="B235" s="116" t="s">
        <v>1318</v>
      </c>
      <c r="C235" s="16" t="s">
        <v>1319</v>
      </c>
      <c r="D235" s="17">
        <v>134910</v>
      </c>
      <c r="E235" s="95"/>
      <c r="F235" s="96"/>
      <c r="G235" s="107" t="s">
        <v>585</v>
      </c>
      <c r="H235" s="108" t="s">
        <v>582</v>
      </c>
      <c r="I235" s="109">
        <v>145666</v>
      </c>
      <c r="J235" s="17"/>
      <c r="K235" s="17"/>
      <c r="L235" s="110" t="s">
        <v>2263</v>
      </c>
      <c r="M235" s="111" t="s">
        <v>2260</v>
      </c>
      <c r="N235" s="112">
        <v>134598</v>
      </c>
      <c r="O235" s="17"/>
      <c r="P235" s="102"/>
    </row>
    <row r="236" spans="2:16" x14ac:dyDescent="0.2">
      <c r="B236" s="116" t="s">
        <v>1451</v>
      </c>
      <c r="C236" s="16" t="s">
        <v>1452</v>
      </c>
      <c r="D236" s="17">
        <v>133239</v>
      </c>
      <c r="E236" s="95"/>
      <c r="F236" s="96"/>
      <c r="G236" s="107" t="s">
        <v>47</v>
      </c>
      <c r="H236" s="108" t="s">
        <v>44</v>
      </c>
      <c r="I236" s="109">
        <v>145035</v>
      </c>
      <c r="J236" s="17"/>
      <c r="K236" s="17"/>
      <c r="L236" s="110" t="s">
        <v>906</v>
      </c>
      <c r="M236" s="111" t="s">
        <v>907</v>
      </c>
      <c r="N236" s="112">
        <v>134421</v>
      </c>
      <c r="O236" s="17"/>
      <c r="P236" s="102"/>
    </row>
    <row r="237" spans="2:16" x14ac:dyDescent="0.2">
      <c r="B237" s="116" t="s">
        <v>2309</v>
      </c>
      <c r="C237" s="16" t="s">
        <v>2310</v>
      </c>
      <c r="D237" s="17">
        <v>133235</v>
      </c>
      <c r="E237" s="95"/>
      <c r="F237" s="103"/>
      <c r="G237" s="107" t="s">
        <v>165</v>
      </c>
      <c r="H237" s="108" t="s">
        <v>162</v>
      </c>
      <c r="I237" s="109">
        <v>144919</v>
      </c>
      <c r="J237" s="17"/>
      <c r="K237" s="22"/>
      <c r="L237" s="110" t="s">
        <v>2920</v>
      </c>
      <c r="M237" s="111" t="s">
        <v>2917</v>
      </c>
      <c r="N237" s="112">
        <v>134063</v>
      </c>
      <c r="O237" s="17"/>
      <c r="P237" s="104"/>
    </row>
    <row r="238" spans="2:16" x14ac:dyDescent="0.2">
      <c r="B238" s="116" t="s">
        <v>43</v>
      </c>
      <c r="C238" s="16" t="s">
        <v>44</v>
      </c>
      <c r="D238" s="17">
        <v>131556</v>
      </c>
      <c r="E238" s="95"/>
      <c r="F238" s="96"/>
      <c r="G238" s="107" t="s">
        <v>2661</v>
      </c>
      <c r="H238" s="108" t="s">
        <v>2658</v>
      </c>
      <c r="I238" s="109">
        <v>143053</v>
      </c>
      <c r="J238" s="17"/>
      <c r="K238" s="17"/>
      <c r="L238" s="110" t="s">
        <v>1402</v>
      </c>
      <c r="M238" s="111" t="s">
        <v>1403</v>
      </c>
      <c r="N238" s="112">
        <v>133665</v>
      </c>
      <c r="O238" s="17"/>
      <c r="P238" s="102"/>
    </row>
    <row r="239" spans="2:16" x14ac:dyDescent="0.2">
      <c r="B239" s="116" t="s">
        <v>699</v>
      </c>
      <c r="C239" s="16" t="s">
        <v>700</v>
      </c>
      <c r="D239" s="17">
        <v>131556</v>
      </c>
      <c r="E239" s="95"/>
      <c r="F239" s="103"/>
      <c r="G239" s="107" t="s">
        <v>2313</v>
      </c>
      <c r="H239" s="108" t="s">
        <v>2310</v>
      </c>
      <c r="I239" s="109">
        <v>143026</v>
      </c>
      <c r="J239" s="17"/>
      <c r="K239" s="22"/>
      <c r="L239" s="110" t="s">
        <v>1226</v>
      </c>
      <c r="M239" s="111" t="s">
        <v>1227</v>
      </c>
      <c r="N239" s="112">
        <v>133265</v>
      </c>
      <c r="O239" s="17"/>
      <c r="P239" s="104"/>
    </row>
    <row r="240" spans="2:16" x14ac:dyDescent="0.2">
      <c r="B240" s="116" t="s">
        <v>915</v>
      </c>
      <c r="C240" s="16" t="s">
        <v>916</v>
      </c>
      <c r="D240" s="17">
        <v>131327</v>
      </c>
      <c r="E240" s="95"/>
      <c r="F240" s="103"/>
      <c r="G240" s="107" t="s">
        <v>918</v>
      </c>
      <c r="H240" s="108" t="s">
        <v>916</v>
      </c>
      <c r="I240" s="109">
        <v>142950</v>
      </c>
      <c r="J240" s="17"/>
      <c r="K240" s="22"/>
      <c r="L240" s="110" t="s">
        <v>2651</v>
      </c>
      <c r="M240" s="111" t="s">
        <v>2652</v>
      </c>
      <c r="N240" s="112">
        <v>131346</v>
      </c>
      <c r="O240" s="17"/>
      <c r="P240" s="104"/>
    </row>
    <row r="241" spans="2:16" x14ac:dyDescent="0.2">
      <c r="B241" s="116" t="s">
        <v>447</v>
      </c>
      <c r="C241" s="16" t="s">
        <v>448</v>
      </c>
      <c r="D241" s="17">
        <v>131107</v>
      </c>
      <c r="E241" s="95"/>
      <c r="F241" s="96"/>
      <c r="G241" s="107" t="s">
        <v>818</v>
      </c>
      <c r="H241" s="108" t="s">
        <v>819</v>
      </c>
      <c r="I241" s="109">
        <v>142361</v>
      </c>
      <c r="J241" s="17"/>
      <c r="K241" s="17"/>
      <c r="L241" s="110" t="s">
        <v>2157</v>
      </c>
      <c r="M241" s="111" t="s">
        <v>2154</v>
      </c>
      <c r="N241" s="112">
        <v>131219</v>
      </c>
      <c r="O241" s="17"/>
      <c r="P241" s="102"/>
    </row>
    <row r="242" spans="2:16" x14ac:dyDescent="0.2">
      <c r="B242" s="116" t="s">
        <v>786</v>
      </c>
      <c r="C242" s="16" t="s">
        <v>787</v>
      </c>
      <c r="D242" s="17">
        <v>130964</v>
      </c>
      <c r="E242" s="95"/>
      <c r="F242" s="103"/>
      <c r="G242" s="107" t="s">
        <v>2241</v>
      </c>
      <c r="H242" s="108" t="s">
        <v>2238</v>
      </c>
      <c r="I242" s="109">
        <v>141627</v>
      </c>
      <c r="J242" s="17"/>
      <c r="K242" s="22"/>
      <c r="L242" s="110" t="s">
        <v>1481</v>
      </c>
      <c r="M242" s="111" t="s">
        <v>1478</v>
      </c>
      <c r="N242" s="112">
        <v>130291</v>
      </c>
      <c r="O242" s="17"/>
      <c r="P242" s="104"/>
    </row>
    <row r="243" spans="2:16" x14ac:dyDescent="0.2">
      <c r="B243" s="116" t="s">
        <v>56</v>
      </c>
      <c r="C243" s="16" t="s">
        <v>57</v>
      </c>
      <c r="D243" s="17">
        <v>130542</v>
      </c>
      <c r="E243" s="95"/>
      <c r="F243" s="103"/>
      <c r="G243" s="107" t="s">
        <v>2236</v>
      </c>
      <c r="H243" s="108" t="s">
        <v>2233</v>
      </c>
      <c r="I243" s="109">
        <v>141472</v>
      </c>
      <c r="J243" s="17"/>
      <c r="K243" s="22"/>
      <c r="L243" s="110" t="s">
        <v>885</v>
      </c>
      <c r="M243" s="111" t="s">
        <v>886</v>
      </c>
      <c r="N243" s="112">
        <v>130044</v>
      </c>
      <c r="O243" s="17"/>
      <c r="P243" s="104"/>
    </row>
    <row r="244" spans="2:16" x14ac:dyDescent="0.2">
      <c r="B244" s="116" t="s">
        <v>2952</v>
      </c>
      <c r="C244" s="16" t="s">
        <v>2953</v>
      </c>
      <c r="D244" s="17">
        <v>130351</v>
      </c>
      <c r="E244" s="95"/>
      <c r="F244" s="96"/>
      <c r="G244" s="107" t="s">
        <v>1286</v>
      </c>
      <c r="H244" s="108" t="s">
        <v>1287</v>
      </c>
      <c r="I244" s="109">
        <v>140052</v>
      </c>
      <c r="J244" s="17"/>
      <c r="K244" s="17"/>
      <c r="L244" s="110" t="s">
        <v>1263</v>
      </c>
      <c r="M244" s="111" t="s">
        <v>1261</v>
      </c>
      <c r="N244" s="112">
        <v>130011</v>
      </c>
      <c r="O244" s="17"/>
      <c r="P244" s="102"/>
    </row>
    <row r="245" spans="2:16" x14ac:dyDescent="0.2">
      <c r="B245" s="116" t="s">
        <v>240</v>
      </c>
      <c r="C245" s="16" t="s">
        <v>241</v>
      </c>
      <c r="D245" s="17">
        <v>129180</v>
      </c>
      <c r="E245" s="95"/>
      <c r="F245" s="96"/>
      <c r="G245" s="107" t="s">
        <v>2997</v>
      </c>
      <c r="H245" s="108" t="s">
        <v>2994</v>
      </c>
      <c r="I245" s="109">
        <v>139149</v>
      </c>
      <c r="J245" s="17"/>
      <c r="K245" s="17"/>
      <c r="L245" s="110" t="s">
        <v>1822</v>
      </c>
      <c r="M245" s="111" t="s">
        <v>1823</v>
      </c>
      <c r="N245" s="112">
        <v>129709</v>
      </c>
      <c r="O245" s="17"/>
      <c r="P245" s="102"/>
    </row>
    <row r="246" spans="2:16" x14ac:dyDescent="0.2">
      <c r="B246" s="116" t="s">
        <v>192</v>
      </c>
      <c r="C246" s="16" t="s">
        <v>193</v>
      </c>
      <c r="D246" s="17">
        <v>127780</v>
      </c>
      <c r="E246" s="95"/>
      <c r="F246" s="103"/>
      <c r="G246" s="107" t="s">
        <v>208</v>
      </c>
      <c r="H246" s="108" t="s">
        <v>205</v>
      </c>
      <c r="I246" s="109">
        <v>138904</v>
      </c>
      <c r="J246" s="17"/>
      <c r="K246" s="22"/>
      <c r="L246" s="110" t="s">
        <v>60</v>
      </c>
      <c r="M246" s="111" t="s">
        <v>57</v>
      </c>
      <c r="N246" s="112">
        <v>127089</v>
      </c>
      <c r="O246" s="17"/>
      <c r="P246" s="104"/>
    </row>
    <row r="247" spans="2:16" x14ac:dyDescent="0.2">
      <c r="B247" s="116" t="s">
        <v>2056</v>
      </c>
      <c r="C247" s="16" t="s">
        <v>2057</v>
      </c>
      <c r="D247" s="17">
        <v>126994</v>
      </c>
      <c r="E247" s="95"/>
      <c r="F247" s="103"/>
      <c r="G247" s="107" t="s">
        <v>1341</v>
      </c>
      <c r="H247" s="108" t="s">
        <v>1342</v>
      </c>
      <c r="I247" s="109">
        <v>137985</v>
      </c>
      <c r="J247" s="17"/>
      <c r="K247" s="22"/>
      <c r="L247" s="110" t="s">
        <v>1876</v>
      </c>
      <c r="M247" s="111" t="s">
        <v>1877</v>
      </c>
      <c r="N247" s="112">
        <v>126802</v>
      </c>
      <c r="O247" s="17"/>
      <c r="P247" s="104"/>
    </row>
    <row r="248" spans="2:16" x14ac:dyDescent="0.2">
      <c r="B248" s="116" t="s">
        <v>105</v>
      </c>
      <c r="C248" s="16" t="s">
        <v>106</v>
      </c>
      <c r="D248" s="17">
        <v>126262</v>
      </c>
      <c r="E248" s="95"/>
      <c r="F248" s="103"/>
      <c r="G248" s="107" t="s">
        <v>2707</v>
      </c>
      <c r="H248" s="108" t="s">
        <v>2704</v>
      </c>
      <c r="I248" s="109">
        <v>135758</v>
      </c>
      <c r="J248" s="17"/>
      <c r="K248" s="22"/>
      <c r="L248" s="110" t="s">
        <v>385</v>
      </c>
      <c r="M248" s="111" t="s">
        <v>386</v>
      </c>
      <c r="N248" s="112">
        <v>126575</v>
      </c>
      <c r="O248" s="17"/>
      <c r="P248" s="104"/>
    </row>
    <row r="249" spans="2:16" x14ac:dyDescent="0.2">
      <c r="B249" s="116" t="s">
        <v>2908</v>
      </c>
      <c r="C249" s="16" t="s">
        <v>2909</v>
      </c>
      <c r="D249" s="17">
        <v>123798</v>
      </c>
      <c r="E249" s="95"/>
      <c r="F249" s="103"/>
      <c r="G249" s="107" t="s">
        <v>2157</v>
      </c>
      <c r="H249" s="108" t="s">
        <v>2154</v>
      </c>
      <c r="I249" s="109">
        <v>134953</v>
      </c>
      <c r="J249" s="17"/>
      <c r="K249" s="22"/>
      <c r="L249" s="110" t="s">
        <v>1522</v>
      </c>
      <c r="M249" s="111" t="s">
        <v>1523</v>
      </c>
      <c r="N249" s="112">
        <v>125442</v>
      </c>
      <c r="O249" s="17"/>
      <c r="P249" s="104"/>
    </row>
    <row r="250" spans="2:16" x14ac:dyDescent="0.2">
      <c r="B250" s="116" t="s">
        <v>2703</v>
      </c>
      <c r="C250" s="16" t="s">
        <v>2704</v>
      </c>
      <c r="D250" s="17">
        <v>123786</v>
      </c>
      <c r="E250" s="95"/>
      <c r="F250" s="96"/>
      <c r="G250" s="107" t="s">
        <v>2931</v>
      </c>
      <c r="H250" s="108" t="s">
        <v>2932</v>
      </c>
      <c r="I250" s="109">
        <v>132008</v>
      </c>
      <c r="J250" s="17"/>
      <c r="K250" s="17"/>
      <c r="L250" s="110" t="s">
        <v>188</v>
      </c>
      <c r="M250" s="111" t="s">
        <v>189</v>
      </c>
      <c r="N250" s="112">
        <v>124898</v>
      </c>
      <c r="O250" s="17"/>
      <c r="P250" s="102"/>
    </row>
    <row r="251" spans="2:16" x14ac:dyDescent="0.2">
      <c r="B251" s="116" t="s">
        <v>2232</v>
      </c>
      <c r="C251" s="16" t="s">
        <v>2233</v>
      </c>
      <c r="D251" s="17">
        <v>123051</v>
      </c>
      <c r="E251" s="95"/>
      <c r="F251" s="96"/>
      <c r="G251" s="107" t="s">
        <v>1246</v>
      </c>
      <c r="H251" s="108" t="s">
        <v>1243</v>
      </c>
      <c r="I251" s="109">
        <v>131676</v>
      </c>
      <c r="J251" s="17"/>
      <c r="K251" s="17"/>
      <c r="L251" s="110">
        <v>31900</v>
      </c>
      <c r="M251" s="111" t="s">
        <v>1681</v>
      </c>
      <c r="N251" s="112">
        <v>124475</v>
      </c>
      <c r="O251" s="17"/>
      <c r="P251" s="102"/>
    </row>
    <row r="252" spans="2:16" x14ac:dyDescent="0.2">
      <c r="B252" s="116" t="s">
        <v>2993</v>
      </c>
      <c r="C252" s="16" t="s">
        <v>2994</v>
      </c>
      <c r="D252" s="17">
        <v>122643</v>
      </c>
      <c r="E252" s="95"/>
      <c r="F252" s="103"/>
      <c r="G252" s="107" t="s">
        <v>790</v>
      </c>
      <c r="H252" s="108" t="s">
        <v>787</v>
      </c>
      <c r="I252" s="109">
        <v>130861</v>
      </c>
      <c r="J252" s="17"/>
      <c r="K252" s="22"/>
      <c r="L252" s="110" t="s">
        <v>985</v>
      </c>
      <c r="M252" s="111" t="s">
        <v>982</v>
      </c>
      <c r="N252" s="112">
        <v>122623</v>
      </c>
      <c r="O252" s="17"/>
      <c r="P252" s="104"/>
    </row>
    <row r="253" spans="2:16" x14ac:dyDescent="0.2">
      <c r="B253" s="116" t="s">
        <v>566</v>
      </c>
      <c r="C253" s="16" t="s">
        <v>567</v>
      </c>
      <c r="D253" s="17">
        <v>121862</v>
      </c>
      <c r="E253" s="95"/>
      <c r="F253" s="103"/>
      <c r="G253" s="107" t="s">
        <v>1050</v>
      </c>
      <c r="H253" s="108" t="s">
        <v>1051</v>
      </c>
      <c r="I253" s="109">
        <v>130800</v>
      </c>
      <c r="J253" s="17"/>
      <c r="K253" s="22"/>
      <c r="L253" s="110" t="s">
        <v>1314</v>
      </c>
      <c r="M253" s="111" t="s">
        <v>1315</v>
      </c>
      <c r="N253" s="112">
        <v>121026</v>
      </c>
      <c r="O253" s="17"/>
      <c r="P253" s="104"/>
    </row>
    <row r="254" spans="2:16" x14ac:dyDescent="0.2">
      <c r="B254" s="116" t="s">
        <v>2614</v>
      </c>
      <c r="C254" s="16" t="s">
        <v>2615</v>
      </c>
      <c r="D254" s="17">
        <v>121003</v>
      </c>
      <c r="E254" s="95"/>
      <c r="F254" s="96"/>
      <c r="G254" s="107" t="s">
        <v>2761</v>
      </c>
      <c r="H254" s="108" t="s">
        <v>2758</v>
      </c>
      <c r="I254" s="109">
        <v>129749</v>
      </c>
      <c r="J254" s="17"/>
      <c r="K254" s="17"/>
      <c r="L254" s="110" t="s">
        <v>79</v>
      </c>
      <c r="M254" s="111" t="s">
        <v>81</v>
      </c>
      <c r="N254" s="112">
        <v>118572</v>
      </c>
      <c r="O254" s="17"/>
      <c r="P254" s="102"/>
    </row>
    <row r="255" spans="2:16" x14ac:dyDescent="0.2">
      <c r="B255" s="116" t="s">
        <v>2757</v>
      </c>
      <c r="C255" s="16" t="s">
        <v>2758</v>
      </c>
      <c r="D255" s="17">
        <v>120132</v>
      </c>
      <c r="E255" s="95"/>
      <c r="F255" s="103"/>
      <c r="G255" s="107" t="s">
        <v>1096</v>
      </c>
      <c r="H255" s="108" t="s">
        <v>1097</v>
      </c>
      <c r="I255" s="109">
        <v>129461</v>
      </c>
      <c r="J255" s="17"/>
      <c r="K255" s="22"/>
      <c r="L255" s="110" t="s">
        <v>2921</v>
      </c>
      <c r="M255" s="111" t="s">
        <v>2922</v>
      </c>
      <c r="N255" s="112">
        <v>116229</v>
      </c>
      <c r="O255" s="17"/>
      <c r="P255" s="104"/>
    </row>
    <row r="256" spans="2:16" x14ac:dyDescent="0.2">
      <c r="B256" s="116" t="s">
        <v>1836</v>
      </c>
      <c r="C256" s="16" t="s">
        <v>1837</v>
      </c>
      <c r="D256" s="17">
        <v>119659</v>
      </c>
      <c r="E256" s="95"/>
      <c r="F256" s="96"/>
      <c r="G256" s="107" t="s">
        <v>2562</v>
      </c>
      <c r="H256" s="108" t="s">
        <v>2559</v>
      </c>
      <c r="I256" s="109">
        <v>129292</v>
      </c>
      <c r="J256" s="17"/>
      <c r="K256" s="17"/>
      <c r="L256" s="110" t="s">
        <v>2961</v>
      </c>
      <c r="M256" s="111" t="s">
        <v>2958</v>
      </c>
      <c r="N256" s="112">
        <v>116111</v>
      </c>
      <c r="O256" s="17"/>
      <c r="P256" s="102"/>
    </row>
    <row r="257" spans="2:16" x14ac:dyDescent="0.2">
      <c r="B257" s="116" t="s">
        <v>13</v>
      </c>
      <c r="C257" s="16" t="s">
        <v>14</v>
      </c>
      <c r="D257" s="17">
        <v>119655</v>
      </c>
      <c r="E257" s="95"/>
      <c r="F257" s="96"/>
      <c r="G257" s="107" t="s">
        <v>60</v>
      </c>
      <c r="H257" s="108" t="s">
        <v>57</v>
      </c>
      <c r="I257" s="109">
        <v>129144</v>
      </c>
      <c r="J257" s="17"/>
      <c r="K257" s="17"/>
      <c r="L257" s="110" t="s">
        <v>2634</v>
      </c>
      <c r="M257" s="111" t="s">
        <v>2631</v>
      </c>
      <c r="N257" s="112">
        <v>115507</v>
      </c>
      <c r="O257" s="17"/>
      <c r="P257" s="102"/>
    </row>
    <row r="258" spans="2:16" x14ac:dyDescent="0.2">
      <c r="B258" s="116" t="s">
        <v>2957</v>
      </c>
      <c r="C258" s="16" t="s">
        <v>2958</v>
      </c>
      <c r="D258" s="17">
        <v>118710</v>
      </c>
      <c r="E258" s="95"/>
      <c r="F258" s="96"/>
      <c r="G258" s="107" t="s">
        <v>1684</v>
      </c>
      <c r="H258" s="108" t="s">
        <v>1681</v>
      </c>
      <c r="I258" s="109">
        <v>128852</v>
      </c>
      <c r="J258" s="17"/>
      <c r="K258" s="17"/>
      <c r="L258" s="110" t="s">
        <v>226</v>
      </c>
      <c r="M258" s="111" t="s">
        <v>223</v>
      </c>
      <c r="N258" s="112">
        <v>114778</v>
      </c>
      <c r="O258" s="17"/>
      <c r="P258" s="102"/>
    </row>
    <row r="259" spans="2:16" x14ac:dyDescent="0.2">
      <c r="B259" s="116" t="s">
        <v>976</v>
      </c>
      <c r="C259" s="16" t="s">
        <v>977</v>
      </c>
      <c r="D259" s="17">
        <v>118539</v>
      </c>
      <c r="E259" s="95"/>
      <c r="F259" s="103"/>
      <c r="G259" s="107" t="s">
        <v>1402</v>
      </c>
      <c r="H259" s="108" t="s">
        <v>1399</v>
      </c>
      <c r="I259" s="109">
        <v>126838</v>
      </c>
      <c r="J259" s="17"/>
      <c r="K259" s="22"/>
      <c r="L259" s="110" t="s">
        <v>2043</v>
      </c>
      <c r="M259" s="111" t="s">
        <v>2040</v>
      </c>
      <c r="N259" s="112">
        <v>114752</v>
      </c>
      <c r="O259" s="17"/>
      <c r="P259" s="104"/>
    </row>
    <row r="260" spans="2:16" x14ac:dyDescent="0.2">
      <c r="B260" s="116" t="s">
        <v>704</v>
      </c>
      <c r="C260" s="16" t="s">
        <v>705</v>
      </c>
      <c r="D260" s="17">
        <v>117206</v>
      </c>
      <c r="E260" s="95"/>
      <c r="F260" s="103"/>
      <c r="G260" s="107" t="s">
        <v>795</v>
      </c>
      <c r="H260" s="108" t="s">
        <v>792</v>
      </c>
      <c r="I260" s="109">
        <v>126697</v>
      </c>
      <c r="J260" s="17"/>
      <c r="K260" s="22"/>
      <c r="L260" s="110" t="s">
        <v>333</v>
      </c>
      <c r="M260" s="111" t="s">
        <v>334</v>
      </c>
      <c r="N260" s="112">
        <v>112370</v>
      </c>
      <c r="O260" s="17"/>
      <c r="P260" s="104"/>
    </row>
    <row r="261" spans="2:16" x14ac:dyDescent="0.2">
      <c r="B261" s="116" t="s">
        <v>2558</v>
      </c>
      <c r="C261" s="16" t="s">
        <v>2559</v>
      </c>
      <c r="D261" s="17">
        <v>117043</v>
      </c>
      <c r="E261" s="95"/>
      <c r="F261" s="96"/>
      <c r="G261" s="107" t="s">
        <v>2920</v>
      </c>
      <c r="H261" s="108" t="s">
        <v>2917</v>
      </c>
      <c r="I261" s="109">
        <v>125834</v>
      </c>
      <c r="J261" s="17"/>
      <c r="K261" s="17"/>
      <c r="L261" s="110" t="s">
        <v>2415</v>
      </c>
      <c r="M261" s="111" t="s">
        <v>2412</v>
      </c>
      <c r="N261" s="112">
        <v>111823</v>
      </c>
      <c r="O261" s="17"/>
      <c r="P261" s="102"/>
    </row>
    <row r="262" spans="2:16" x14ac:dyDescent="0.2">
      <c r="B262" s="116" t="s">
        <v>1398</v>
      </c>
      <c r="C262" s="16" t="s">
        <v>1399</v>
      </c>
      <c r="D262" s="17">
        <v>116401</v>
      </c>
      <c r="E262" s="95"/>
      <c r="F262" s="96"/>
      <c r="G262" s="107" t="s">
        <v>1131</v>
      </c>
      <c r="H262" s="108" t="s">
        <v>1132</v>
      </c>
      <c r="I262" s="109">
        <v>123812</v>
      </c>
      <c r="J262" s="17"/>
      <c r="K262" s="17"/>
      <c r="L262" s="110" t="s">
        <v>2936</v>
      </c>
      <c r="M262" s="111" t="s">
        <v>2937</v>
      </c>
      <c r="N262" s="112">
        <v>110884</v>
      </c>
      <c r="O262" s="17"/>
      <c r="P262" s="102"/>
    </row>
    <row r="263" spans="2:16" x14ac:dyDescent="0.2">
      <c r="B263" s="116" t="s">
        <v>75</v>
      </c>
      <c r="C263" s="16" t="s">
        <v>76</v>
      </c>
      <c r="D263" s="17">
        <v>116034</v>
      </c>
      <c r="E263" s="95"/>
      <c r="F263" s="103"/>
      <c r="G263" s="107" t="s">
        <v>1826</v>
      </c>
      <c r="H263" s="108" t="s">
        <v>1827</v>
      </c>
      <c r="I263" s="109">
        <v>123081</v>
      </c>
      <c r="J263" s="17"/>
      <c r="K263" s="22"/>
      <c r="L263" s="110" t="s">
        <v>707</v>
      </c>
      <c r="M263" s="111" t="s">
        <v>705</v>
      </c>
      <c r="N263" s="112">
        <v>110768</v>
      </c>
      <c r="O263" s="17"/>
      <c r="P263" s="104"/>
    </row>
    <row r="264" spans="2:16" x14ac:dyDescent="0.2">
      <c r="B264" s="116" t="s">
        <v>2916</v>
      </c>
      <c r="C264" s="16" t="s">
        <v>2917</v>
      </c>
      <c r="D264" s="17">
        <v>115400</v>
      </c>
      <c r="E264" s="95"/>
      <c r="F264" s="103"/>
      <c r="G264" s="107" t="s">
        <v>2369</v>
      </c>
      <c r="H264" s="108" t="s">
        <v>2366</v>
      </c>
      <c r="I264" s="109">
        <v>122336</v>
      </c>
      <c r="J264" s="17"/>
      <c r="K264" s="22"/>
      <c r="L264" s="110" t="s">
        <v>1793</v>
      </c>
      <c r="M264" s="111" t="s">
        <v>1794</v>
      </c>
      <c r="N264" s="112">
        <v>109299</v>
      </c>
      <c r="O264" s="17"/>
      <c r="P264" s="104"/>
    </row>
    <row r="265" spans="2:16" x14ac:dyDescent="0.2">
      <c r="B265" s="116" t="s">
        <v>2657</v>
      </c>
      <c r="C265" s="16" t="s">
        <v>2658</v>
      </c>
      <c r="D265" s="17">
        <v>115018</v>
      </c>
      <c r="E265" s="95"/>
      <c r="F265" s="96"/>
      <c r="G265" s="107" t="s">
        <v>2004</v>
      </c>
      <c r="H265" s="108" t="s">
        <v>2005</v>
      </c>
      <c r="I265" s="109">
        <v>121123</v>
      </c>
      <c r="J265" s="17"/>
      <c r="K265" s="17"/>
      <c r="L265" s="110" t="s">
        <v>2726</v>
      </c>
      <c r="M265" s="111" t="s">
        <v>2723</v>
      </c>
      <c r="N265" s="112">
        <v>107456</v>
      </c>
      <c r="O265" s="17"/>
      <c r="P265" s="102"/>
    </row>
    <row r="266" spans="2:16" x14ac:dyDescent="0.2">
      <c r="B266" s="116" t="s">
        <v>910</v>
      </c>
      <c r="C266" s="16" t="s">
        <v>911</v>
      </c>
      <c r="D266" s="17">
        <v>114344</v>
      </c>
      <c r="E266" s="95"/>
      <c r="F266" s="96"/>
      <c r="G266" s="107" t="s">
        <v>2961</v>
      </c>
      <c r="H266" s="108" t="s">
        <v>2958</v>
      </c>
      <c r="I266" s="109">
        <v>120044</v>
      </c>
      <c r="J266" s="17"/>
      <c r="K266" s="17"/>
      <c r="L266" s="110" t="s">
        <v>1502</v>
      </c>
      <c r="M266" s="111" t="s">
        <v>1499</v>
      </c>
      <c r="N266" s="112">
        <v>106331</v>
      </c>
      <c r="O266" s="17"/>
      <c r="P266" s="102"/>
    </row>
    <row r="267" spans="2:16" x14ac:dyDescent="0.2">
      <c r="B267" s="116" t="s">
        <v>204</v>
      </c>
      <c r="C267" s="16" t="s">
        <v>205</v>
      </c>
      <c r="D267" s="17">
        <v>113419</v>
      </c>
      <c r="E267" s="95"/>
      <c r="F267" s="96"/>
      <c r="G267" s="107" t="s">
        <v>658</v>
      </c>
      <c r="H267" s="108" t="s">
        <v>659</v>
      </c>
      <c r="I267" s="109">
        <v>120031</v>
      </c>
      <c r="J267" s="17"/>
      <c r="K267" s="17"/>
      <c r="L267" s="110" t="s">
        <v>963</v>
      </c>
      <c r="M267" s="111" t="s">
        <v>960</v>
      </c>
      <c r="N267" s="112">
        <v>104430</v>
      </c>
      <c r="O267" s="17"/>
      <c r="P267" s="102"/>
    </row>
    <row r="268" spans="2:16" x14ac:dyDescent="0.2">
      <c r="B268" s="116" t="s">
        <v>18</v>
      </c>
      <c r="C268" s="16" t="s">
        <v>19</v>
      </c>
      <c r="D268" s="17">
        <v>112561</v>
      </c>
      <c r="E268" s="95"/>
      <c r="F268" s="103"/>
      <c r="G268" s="107" t="s">
        <v>2808</v>
      </c>
      <c r="H268" s="108" t="s">
        <v>2809</v>
      </c>
      <c r="I268" s="109">
        <v>119560</v>
      </c>
      <c r="J268" s="17"/>
      <c r="K268" s="22"/>
      <c r="L268" s="110" t="s">
        <v>632</v>
      </c>
      <c r="M268" s="111" t="s">
        <v>629</v>
      </c>
      <c r="N268" s="112">
        <v>103299</v>
      </c>
      <c r="O268" s="17"/>
      <c r="P268" s="104"/>
    </row>
    <row r="269" spans="2:16" x14ac:dyDescent="0.2">
      <c r="B269" s="116" t="s">
        <v>581</v>
      </c>
      <c r="C269" s="16" t="s">
        <v>582</v>
      </c>
      <c r="D269" s="17">
        <v>112379</v>
      </c>
      <c r="E269" s="95"/>
      <c r="F269" s="103"/>
      <c r="G269" s="107" t="s">
        <v>1840</v>
      </c>
      <c r="H269" s="108" t="s">
        <v>1837</v>
      </c>
      <c r="I269" s="109">
        <v>118769</v>
      </c>
      <c r="J269" s="17"/>
      <c r="K269" s="22"/>
      <c r="L269" s="110" t="s">
        <v>923</v>
      </c>
      <c r="M269" s="111" t="s">
        <v>924</v>
      </c>
      <c r="N269" s="112">
        <v>101633</v>
      </c>
      <c r="O269" s="17"/>
      <c r="P269" s="104"/>
    </row>
    <row r="270" spans="2:16" x14ac:dyDescent="0.2">
      <c r="B270" s="116" t="s">
        <v>1477</v>
      </c>
      <c r="C270" s="16" t="s">
        <v>1478</v>
      </c>
      <c r="D270" s="17">
        <v>111486</v>
      </c>
      <c r="E270" s="95"/>
      <c r="F270" s="96"/>
      <c r="G270" s="107" t="s">
        <v>906</v>
      </c>
      <c r="H270" s="108" t="s">
        <v>907</v>
      </c>
      <c r="I270" s="109">
        <v>116320</v>
      </c>
      <c r="J270" s="17"/>
      <c r="K270" s="17"/>
      <c r="L270" s="110" t="s">
        <v>1247</v>
      </c>
      <c r="M270" s="111" t="s">
        <v>1248</v>
      </c>
      <c r="N270" s="112">
        <v>101564</v>
      </c>
      <c r="O270" s="17"/>
      <c r="P270" s="102"/>
    </row>
    <row r="271" spans="2:16" x14ac:dyDescent="0.2">
      <c r="B271" s="116" t="s">
        <v>791</v>
      </c>
      <c r="C271" s="16" t="s">
        <v>792</v>
      </c>
      <c r="D271" s="17">
        <v>110993</v>
      </c>
      <c r="E271" s="95"/>
      <c r="F271" s="103"/>
      <c r="G271" s="107" t="s">
        <v>995</v>
      </c>
      <c r="H271" s="108" t="s">
        <v>996</v>
      </c>
      <c r="I271" s="109">
        <v>116255</v>
      </c>
      <c r="J271" s="17"/>
      <c r="K271" s="22"/>
      <c r="L271" s="110"/>
      <c r="M271" s="111"/>
      <c r="N271" s="112"/>
      <c r="O271" s="17"/>
      <c r="P271" s="104"/>
    </row>
    <row r="272" spans="2:16" x14ac:dyDescent="0.2">
      <c r="B272" s="116" t="s">
        <v>2237</v>
      </c>
      <c r="C272" s="16" t="s">
        <v>2238</v>
      </c>
      <c r="D272" s="17">
        <v>110975</v>
      </c>
      <c r="E272" s="95"/>
      <c r="F272" s="103"/>
      <c r="G272" s="107" t="s">
        <v>2008</v>
      </c>
      <c r="H272" s="108" t="s">
        <v>2009</v>
      </c>
      <c r="I272" s="109">
        <v>116009</v>
      </c>
      <c r="J272" s="17"/>
      <c r="K272" s="22"/>
      <c r="L272" s="110"/>
      <c r="M272" s="111"/>
      <c r="N272" s="112"/>
      <c r="O272" s="17"/>
      <c r="P272" s="104"/>
    </row>
    <row r="273" spans="2:16" x14ac:dyDescent="0.2">
      <c r="B273" s="116" t="s">
        <v>235</v>
      </c>
      <c r="C273" s="16" t="s">
        <v>236</v>
      </c>
      <c r="D273" s="17">
        <v>108978</v>
      </c>
      <c r="E273" s="95"/>
      <c r="F273" s="103"/>
      <c r="G273" s="107" t="s">
        <v>197</v>
      </c>
      <c r="H273" s="108" t="s">
        <v>198</v>
      </c>
      <c r="I273" s="109">
        <v>115367</v>
      </c>
      <c r="J273" s="17"/>
      <c r="K273" s="22"/>
      <c r="L273" s="110"/>
      <c r="M273" s="111"/>
      <c r="N273" s="112"/>
      <c r="O273" s="17"/>
      <c r="P273" s="104"/>
    </row>
    <row r="274" spans="2:16" x14ac:dyDescent="0.2">
      <c r="B274" s="116" t="s">
        <v>666</v>
      </c>
      <c r="C274" s="16" t="s">
        <v>667</v>
      </c>
      <c r="D274" s="17">
        <v>108711</v>
      </c>
      <c r="E274" s="95"/>
      <c r="F274" s="103"/>
      <c r="G274" s="107" t="s">
        <v>1481</v>
      </c>
      <c r="H274" s="108" t="s">
        <v>1478</v>
      </c>
      <c r="I274" s="109">
        <v>114996</v>
      </c>
      <c r="J274" s="17"/>
      <c r="K274" s="22"/>
      <c r="L274" s="110"/>
      <c r="M274" s="111"/>
      <c r="N274" s="112"/>
      <c r="O274" s="17"/>
      <c r="P274" s="104"/>
    </row>
    <row r="275" spans="2:16" x14ac:dyDescent="0.2">
      <c r="B275" s="116" t="s">
        <v>1052</v>
      </c>
      <c r="C275" s="16" t="s">
        <v>1053</v>
      </c>
      <c r="D275" s="17">
        <v>107924</v>
      </c>
      <c r="E275" s="95"/>
      <c r="F275" s="103"/>
      <c r="G275" s="107" t="s">
        <v>707</v>
      </c>
      <c r="H275" s="108" t="s">
        <v>705</v>
      </c>
      <c r="I275" s="109">
        <v>114706</v>
      </c>
      <c r="J275" s="17"/>
      <c r="K275" s="22"/>
      <c r="L275" s="110"/>
      <c r="M275" s="111"/>
      <c r="N275" s="112"/>
      <c r="O275" s="17"/>
      <c r="P275" s="104"/>
    </row>
    <row r="276" spans="2:16" x14ac:dyDescent="0.2">
      <c r="B276" s="116" t="s">
        <v>2998</v>
      </c>
      <c r="C276" s="16" t="s">
        <v>2999</v>
      </c>
      <c r="D276" s="17">
        <v>106895</v>
      </c>
      <c r="E276" s="121"/>
      <c r="F276" s="103"/>
      <c r="G276" s="107" t="s">
        <v>885</v>
      </c>
      <c r="H276" s="108" t="s">
        <v>886</v>
      </c>
      <c r="I276" s="109">
        <v>113801</v>
      </c>
      <c r="J276" s="22"/>
      <c r="K276" s="22"/>
      <c r="L276" s="110"/>
      <c r="M276" s="111"/>
      <c r="N276" s="112"/>
      <c r="O276" s="22"/>
      <c r="P276" s="104"/>
    </row>
    <row r="277" spans="2:16" x14ac:dyDescent="0.2">
      <c r="B277" s="116" t="s">
        <v>2295</v>
      </c>
      <c r="C277" s="16" t="s">
        <v>2296</v>
      </c>
      <c r="D277" s="17">
        <v>106470</v>
      </c>
      <c r="E277" s="122"/>
      <c r="F277" s="96"/>
      <c r="G277" s="107" t="s">
        <v>985</v>
      </c>
      <c r="H277" s="108" t="s">
        <v>982</v>
      </c>
      <c r="I277" s="109">
        <v>113329</v>
      </c>
      <c r="J277" s="123"/>
      <c r="K277" s="17"/>
      <c r="L277" s="110"/>
      <c r="M277" s="111"/>
      <c r="N277" s="112"/>
      <c r="O277" s="124"/>
      <c r="P277" s="102"/>
    </row>
    <row r="278" spans="2:16" x14ac:dyDescent="0.2">
      <c r="B278" s="116" t="s">
        <v>1486</v>
      </c>
      <c r="C278" s="16" t="s">
        <v>1487</v>
      </c>
      <c r="D278" s="17">
        <v>105259</v>
      </c>
      <c r="E278" s="121"/>
      <c r="F278" s="96"/>
      <c r="G278" s="107" t="s">
        <v>2618</v>
      </c>
      <c r="H278" s="108" t="s">
        <v>2619</v>
      </c>
      <c r="I278" s="109">
        <v>112947</v>
      </c>
      <c r="J278" s="22"/>
      <c r="K278" s="17"/>
      <c r="L278" s="110"/>
      <c r="M278" s="111"/>
      <c r="N278" s="112"/>
      <c r="O278" s="22"/>
      <c r="P278" s="102"/>
    </row>
    <row r="279" spans="2:16" x14ac:dyDescent="0.2">
      <c r="B279" s="116" t="s">
        <v>981</v>
      </c>
      <c r="C279" s="16" t="s">
        <v>982</v>
      </c>
      <c r="D279" s="17">
        <v>104666</v>
      </c>
      <c r="E279" s="121"/>
      <c r="F279" s="96"/>
      <c r="G279" s="107" t="s">
        <v>2263</v>
      </c>
      <c r="H279" s="108" t="s">
        <v>2260</v>
      </c>
      <c r="I279" s="109">
        <v>112818</v>
      </c>
      <c r="J279" s="22"/>
      <c r="K279" s="17"/>
      <c r="L279" s="110"/>
      <c r="M279" s="111"/>
      <c r="N279" s="112"/>
      <c r="O279" s="22"/>
      <c r="P279" s="102"/>
    </row>
    <row r="280" spans="2:16" x14ac:dyDescent="0.2">
      <c r="B280" s="116" t="s">
        <v>2630</v>
      </c>
      <c r="C280" s="16" t="s">
        <v>2631</v>
      </c>
      <c r="D280" s="17">
        <v>103877</v>
      </c>
      <c r="E280" s="121"/>
      <c r="F280" s="103"/>
      <c r="G280" s="107" t="s">
        <v>2634</v>
      </c>
      <c r="H280" s="108" t="s">
        <v>2631</v>
      </c>
      <c r="I280" s="109">
        <v>112646</v>
      </c>
      <c r="J280" s="22"/>
      <c r="K280" s="22"/>
      <c r="L280" s="110"/>
      <c r="M280" s="111"/>
      <c r="N280" s="112"/>
      <c r="O280" s="22"/>
      <c r="P280" s="104"/>
    </row>
    <row r="281" spans="2:16" x14ac:dyDescent="0.2">
      <c r="B281" s="116" t="s">
        <v>986</v>
      </c>
      <c r="C281" s="16" t="s">
        <v>987</v>
      </c>
      <c r="D281" s="17">
        <v>103181</v>
      </c>
      <c r="E281" s="121"/>
      <c r="F281" s="103"/>
      <c r="G281" s="107" t="s">
        <v>79</v>
      </c>
      <c r="H281" s="108" t="s">
        <v>80</v>
      </c>
      <c r="I281" s="109">
        <v>112249</v>
      </c>
      <c r="J281" s="22"/>
      <c r="K281" s="22"/>
      <c r="L281" s="110"/>
      <c r="M281" s="111"/>
      <c r="N281" s="112"/>
      <c r="O281" s="22"/>
      <c r="P281" s="104"/>
    </row>
    <row r="282" spans="2:16" x14ac:dyDescent="0.2">
      <c r="B282" s="116" t="s">
        <v>2722</v>
      </c>
      <c r="C282" s="16" t="s">
        <v>2723</v>
      </c>
      <c r="D282" s="17">
        <v>102637</v>
      </c>
      <c r="E282" s="121"/>
      <c r="F282" s="103"/>
      <c r="G282" s="107" t="s">
        <v>2816</v>
      </c>
      <c r="H282" s="108" t="s">
        <v>2813</v>
      </c>
      <c r="I282" s="109">
        <v>111663</v>
      </c>
      <c r="J282" s="22"/>
      <c r="K282" s="22"/>
      <c r="L282" s="110"/>
      <c r="M282" s="111"/>
      <c r="N282" s="112"/>
      <c r="O282" s="22"/>
      <c r="P282" s="104"/>
    </row>
    <row r="283" spans="2:16" x14ac:dyDescent="0.2">
      <c r="B283" s="116" t="s">
        <v>628</v>
      </c>
      <c r="C283" s="16" t="s">
        <v>629</v>
      </c>
      <c r="D283" s="17">
        <v>101643</v>
      </c>
      <c r="E283" s="121"/>
      <c r="F283" s="96"/>
      <c r="G283" s="107" t="s">
        <v>1822</v>
      </c>
      <c r="H283" s="108" t="s">
        <v>1823</v>
      </c>
      <c r="I283" s="109">
        <v>111200</v>
      </c>
      <c r="J283" s="22"/>
      <c r="K283" s="17"/>
      <c r="L283" s="110"/>
      <c r="M283" s="111"/>
      <c r="N283" s="112"/>
      <c r="O283" s="22"/>
      <c r="P283" s="102"/>
    </row>
    <row r="284" spans="2:16" x14ac:dyDescent="0.2">
      <c r="B284" s="116"/>
      <c r="C284" s="16"/>
      <c r="D284" s="17"/>
      <c r="E284" s="121"/>
      <c r="F284" s="96"/>
      <c r="G284" s="107" t="s">
        <v>2639</v>
      </c>
      <c r="H284" s="108" t="s">
        <v>2636</v>
      </c>
      <c r="I284" s="109">
        <v>110595</v>
      </c>
      <c r="J284" s="22"/>
      <c r="K284" s="17"/>
      <c r="L284" s="110"/>
      <c r="M284" s="111"/>
      <c r="N284" s="112"/>
      <c r="O284" s="22"/>
      <c r="P284" s="102"/>
    </row>
    <row r="285" spans="2:16" x14ac:dyDescent="0.2">
      <c r="B285" s="116"/>
      <c r="C285" s="16"/>
      <c r="D285" s="17"/>
      <c r="E285" s="121"/>
      <c r="F285" s="103"/>
      <c r="G285" s="107" t="s">
        <v>669</v>
      </c>
      <c r="H285" s="108" t="s">
        <v>667</v>
      </c>
      <c r="I285" s="109">
        <v>110156</v>
      </c>
      <c r="J285" s="22"/>
      <c r="K285" s="22"/>
      <c r="L285" s="110"/>
      <c r="M285" s="111"/>
      <c r="N285" s="112"/>
      <c r="O285" s="22"/>
      <c r="P285" s="104"/>
    </row>
    <row r="286" spans="2:16" x14ac:dyDescent="0.2">
      <c r="B286" s="116"/>
      <c r="C286" s="16"/>
      <c r="D286" s="17"/>
      <c r="E286" s="121"/>
      <c r="F286" s="103"/>
      <c r="G286" s="107" t="s">
        <v>2043</v>
      </c>
      <c r="H286" s="108" t="s">
        <v>2040</v>
      </c>
      <c r="I286" s="109">
        <v>109875</v>
      </c>
      <c r="J286" s="22"/>
      <c r="K286" s="22"/>
      <c r="L286" s="110"/>
      <c r="M286" s="111"/>
      <c r="N286" s="112"/>
      <c r="O286" s="22"/>
      <c r="P286" s="104"/>
    </row>
    <row r="287" spans="2:16" x14ac:dyDescent="0.2">
      <c r="B287" s="116"/>
      <c r="C287" s="16"/>
      <c r="D287" s="17"/>
      <c r="E287" s="121"/>
      <c r="F287" s="103"/>
      <c r="G287" s="107" t="s">
        <v>2393</v>
      </c>
      <c r="H287" s="108" t="s">
        <v>2394</v>
      </c>
      <c r="I287" s="109">
        <v>109391</v>
      </c>
      <c r="J287" s="22"/>
      <c r="K287" s="22"/>
      <c r="L287" s="110"/>
      <c r="M287" s="111"/>
      <c r="N287" s="112"/>
      <c r="O287" s="22"/>
      <c r="P287" s="104"/>
    </row>
    <row r="288" spans="2:16" x14ac:dyDescent="0.2">
      <c r="B288" s="116"/>
      <c r="C288" s="16"/>
      <c r="D288" s="17"/>
      <c r="E288" s="121"/>
      <c r="F288" s="103"/>
      <c r="G288" s="107" t="s">
        <v>562</v>
      </c>
      <c r="H288" s="108" t="s">
        <v>563</v>
      </c>
      <c r="I288" s="109">
        <v>108685</v>
      </c>
      <c r="J288" s="22"/>
      <c r="K288" s="22"/>
      <c r="L288" s="110"/>
      <c r="M288" s="111"/>
      <c r="N288" s="112"/>
      <c r="O288" s="22"/>
      <c r="P288" s="104"/>
    </row>
    <row r="289" spans="1:16" x14ac:dyDescent="0.2">
      <c r="B289" s="116"/>
      <c r="C289" s="16"/>
      <c r="D289" s="17"/>
      <c r="E289" s="121"/>
      <c r="F289" s="96"/>
      <c r="G289" s="107" t="s">
        <v>1502</v>
      </c>
      <c r="H289" s="108" t="s">
        <v>1499</v>
      </c>
      <c r="I289" s="109">
        <v>108473</v>
      </c>
      <c r="J289" s="22"/>
      <c r="K289" s="17"/>
      <c r="L289" s="110"/>
      <c r="M289" s="111"/>
      <c r="N289" s="112"/>
      <c r="O289" s="22"/>
      <c r="P289" s="102"/>
    </row>
    <row r="290" spans="1:16" x14ac:dyDescent="0.2">
      <c r="B290" s="116"/>
      <c r="C290" s="16"/>
      <c r="D290" s="17"/>
      <c r="E290" s="121"/>
      <c r="F290" s="103"/>
      <c r="G290" s="107" t="s">
        <v>1115</v>
      </c>
      <c r="H290" s="108" t="s">
        <v>1116</v>
      </c>
      <c r="I290" s="109">
        <v>108193</v>
      </c>
      <c r="J290" s="22"/>
      <c r="K290" s="22"/>
      <c r="L290" s="110"/>
      <c r="M290" s="111"/>
      <c r="N290" s="112"/>
      <c r="O290" s="22"/>
      <c r="P290" s="104"/>
    </row>
    <row r="291" spans="1:16" x14ac:dyDescent="0.2">
      <c r="B291" s="116"/>
      <c r="C291" s="16"/>
      <c r="D291" s="17"/>
      <c r="E291" s="121"/>
      <c r="F291" s="103"/>
      <c r="G291" s="107" t="s">
        <v>1314</v>
      </c>
      <c r="H291" s="108" t="s">
        <v>1315</v>
      </c>
      <c r="I291" s="109">
        <v>107762</v>
      </c>
      <c r="J291" s="22"/>
      <c r="K291" s="22"/>
      <c r="L291" s="110"/>
      <c r="M291" s="111"/>
      <c r="N291" s="112"/>
      <c r="O291" s="22"/>
      <c r="P291" s="104"/>
    </row>
    <row r="292" spans="1:16" x14ac:dyDescent="0.2">
      <c r="B292" s="116"/>
      <c r="C292" s="16"/>
      <c r="D292" s="17"/>
      <c r="E292" s="121"/>
      <c r="F292" s="103"/>
      <c r="G292" s="107" t="s">
        <v>1263</v>
      </c>
      <c r="H292" s="108" t="s">
        <v>1261</v>
      </c>
      <c r="I292" s="109">
        <v>107377</v>
      </c>
      <c r="J292" s="22"/>
      <c r="K292" s="22"/>
      <c r="L292" s="110"/>
      <c r="M292" s="111"/>
      <c r="N292" s="112"/>
      <c r="O292" s="22"/>
      <c r="P292" s="104"/>
    </row>
    <row r="293" spans="1:16" x14ac:dyDescent="0.2">
      <c r="B293" s="116"/>
      <c r="C293" s="16"/>
      <c r="D293" s="17"/>
      <c r="E293" s="121"/>
      <c r="F293" s="103"/>
      <c r="G293" s="107" t="s">
        <v>2415</v>
      </c>
      <c r="H293" s="108" t="s">
        <v>2412</v>
      </c>
      <c r="I293" s="109">
        <v>105781</v>
      </c>
      <c r="J293" s="22"/>
      <c r="K293" s="22"/>
      <c r="L293" s="110"/>
      <c r="M293" s="111"/>
      <c r="N293" s="112"/>
      <c r="O293" s="22"/>
      <c r="P293" s="104"/>
    </row>
    <row r="294" spans="1:16" x14ac:dyDescent="0.2">
      <c r="B294" s="116"/>
      <c r="C294" s="16"/>
      <c r="D294" s="17"/>
      <c r="E294" s="121"/>
      <c r="F294" s="103"/>
      <c r="G294" s="107" t="s">
        <v>2726</v>
      </c>
      <c r="H294" s="108" t="s">
        <v>2723</v>
      </c>
      <c r="I294" s="109">
        <v>104646</v>
      </c>
      <c r="J294" s="22"/>
      <c r="K294" s="22"/>
      <c r="L294" s="110"/>
      <c r="M294" s="111"/>
      <c r="N294" s="112"/>
      <c r="O294" s="22"/>
      <c r="P294" s="104"/>
    </row>
    <row r="295" spans="1:16" x14ac:dyDescent="0.2">
      <c r="B295" s="116"/>
      <c r="C295" s="16"/>
      <c r="D295" s="17"/>
      <c r="E295" s="121"/>
      <c r="F295" s="96"/>
      <c r="G295" s="107" t="s">
        <v>318</v>
      </c>
      <c r="H295" s="108" t="s">
        <v>319</v>
      </c>
      <c r="I295" s="109">
        <v>104166</v>
      </c>
      <c r="J295" s="22"/>
      <c r="K295" s="17"/>
      <c r="L295" s="110"/>
      <c r="M295" s="111"/>
      <c r="N295" s="112"/>
      <c r="O295" s="22"/>
      <c r="P295" s="102"/>
    </row>
    <row r="296" spans="1:16" x14ac:dyDescent="0.2">
      <c r="B296" s="116"/>
      <c r="C296" s="16"/>
      <c r="D296" s="17"/>
      <c r="E296" s="121"/>
      <c r="F296" s="103"/>
      <c r="G296" s="107" t="s">
        <v>963</v>
      </c>
      <c r="H296" s="108" t="s">
        <v>960</v>
      </c>
      <c r="I296" s="109">
        <v>103459</v>
      </c>
      <c r="J296" s="22"/>
      <c r="K296" s="22"/>
      <c r="L296" s="110"/>
      <c r="M296" s="111"/>
      <c r="N296" s="112"/>
      <c r="O296" s="22"/>
      <c r="P296" s="104"/>
    </row>
    <row r="297" spans="1:16" x14ac:dyDescent="0.2">
      <c r="B297" s="116"/>
      <c r="C297" s="16"/>
      <c r="D297" s="17"/>
      <c r="E297" s="121"/>
      <c r="F297" s="103"/>
      <c r="G297" s="107" t="s">
        <v>1830</v>
      </c>
      <c r="H297" s="108" t="s">
        <v>1831</v>
      </c>
      <c r="I297" s="109">
        <v>102979</v>
      </c>
      <c r="J297" s="22"/>
      <c r="K297" s="22"/>
      <c r="L297" s="110"/>
      <c r="M297" s="111"/>
      <c r="N297" s="112"/>
      <c r="O297" s="22"/>
      <c r="P297" s="104"/>
    </row>
    <row r="298" spans="1:16" x14ac:dyDescent="0.2">
      <c r="B298" s="116"/>
      <c r="C298" s="16"/>
      <c r="D298" s="17"/>
      <c r="E298" s="121"/>
      <c r="F298" s="103"/>
      <c r="G298" s="107" t="s">
        <v>1522</v>
      </c>
      <c r="H298" s="108" t="s">
        <v>1523</v>
      </c>
      <c r="I298" s="109">
        <v>102720</v>
      </c>
      <c r="J298" s="22"/>
      <c r="K298" s="22"/>
      <c r="L298" s="110"/>
      <c r="M298" s="111"/>
      <c r="N298" s="112"/>
      <c r="O298" s="22"/>
      <c r="P298" s="104"/>
    </row>
    <row r="299" spans="1:16" x14ac:dyDescent="0.2">
      <c r="B299" s="116"/>
      <c r="C299" s="16"/>
      <c r="D299" s="17"/>
      <c r="E299" s="121"/>
      <c r="F299" s="96"/>
      <c r="G299" s="107" t="s">
        <v>1996</v>
      </c>
      <c r="H299" s="108" t="s">
        <v>1997</v>
      </c>
      <c r="I299" s="109">
        <v>102326</v>
      </c>
      <c r="J299" s="22"/>
      <c r="K299" s="17"/>
      <c r="L299" s="110"/>
      <c r="M299" s="111"/>
      <c r="N299" s="112"/>
      <c r="O299" s="22"/>
      <c r="P299" s="102"/>
    </row>
    <row r="300" spans="1:16" x14ac:dyDescent="0.2">
      <c r="B300" s="116"/>
      <c r="C300" s="16"/>
      <c r="D300" s="17"/>
      <c r="E300" s="121"/>
      <c r="F300" s="103"/>
      <c r="G300" s="107" t="s">
        <v>632</v>
      </c>
      <c r="H300" s="108" t="s">
        <v>629</v>
      </c>
      <c r="I300" s="109">
        <v>102008</v>
      </c>
      <c r="J300" s="22"/>
      <c r="K300" s="22"/>
      <c r="L300" s="110"/>
      <c r="M300" s="111"/>
      <c r="N300" s="112"/>
      <c r="O300" s="22"/>
      <c r="P300" s="104"/>
    </row>
    <row r="301" spans="1:16" x14ac:dyDescent="0.2">
      <c r="B301" s="116"/>
      <c r="C301" s="16"/>
      <c r="D301" s="17"/>
      <c r="E301" s="121"/>
      <c r="F301" s="103"/>
      <c r="G301" s="107" t="s">
        <v>1226</v>
      </c>
      <c r="H301" s="108" t="s">
        <v>1227</v>
      </c>
      <c r="I301" s="109">
        <v>101677</v>
      </c>
      <c r="J301" s="22"/>
      <c r="K301" s="22"/>
      <c r="L301" s="110"/>
      <c r="M301" s="111"/>
      <c r="N301" s="112"/>
      <c r="O301" s="22"/>
      <c r="P301" s="104"/>
    </row>
    <row r="302" spans="1:16" x14ac:dyDescent="0.2">
      <c r="B302" s="116"/>
      <c r="C302" s="16"/>
      <c r="D302" s="17"/>
      <c r="E302" s="121"/>
      <c r="F302" s="103"/>
      <c r="G302" s="107" t="s">
        <v>1397</v>
      </c>
      <c r="H302" s="108" t="s">
        <v>1394</v>
      </c>
      <c r="I302" s="109">
        <v>101541</v>
      </c>
      <c r="J302" s="22"/>
      <c r="K302" s="22"/>
      <c r="L302" s="110"/>
      <c r="M302" s="111"/>
      <c r="N302" s="112"/>
      <c r="O302" s="22"/>
      <c r="P302" s="104"/>
    </row>
    <row r="303" spans="1:16" x14ac:dyDescent="0.2">
      <c r="A303" s="86" t="s">
        <v>3237</v>
      </c>
      <c r="B303" s="116"/>
      <c r="C303" s="16"/>
      <c r="D303" s="17"/>
      <c r="E303" s="121">
        <f>COUNT(D172:D302)</f>
        <v>112</v>
      </c>
      <c r="F303" s="103">
        <f>SUM(D172:D302)</f>
        <v>16809165</v>
      </c>
      <c r="G303" s="107"/>
      <c r="H303" s="108"/>
      <c r="I303" s="109"/>
      <c r="J303" s="121">
        <f>COUNT(I172:I302)</f>
        <v>131</v>
      </c>
      <c r="K303" s="39">
        <f>SUM(I172:I302)</f>
        <v>19917234</v>
      </c>
      <c r="L303" s="110"/>
      <c r="M303" s="111"/>
      <c r="N303" s="112"/>
      <c r="O303" s="121">
        <f>COUNT(N172:N302)</f>
        <v>99</v>
      </c>
      <c r="P303" s="103">
        <f>SUM(N172:N302)</f>
        <v>15733357</v>
      </c>
    </row>
    <row r="304" spans="1:16" x14ac:dyDescent="0.2">
      <c r="B304" s="116" t="s">
        <v>959</v>
      </c>
      <c r="C304" s="16" t="s">
        <v>960</v>
      </c>
      <c r="D304" s="17">
        <v>99840</v>
      </c>
      <c r="E304" s="121"/>
      <c r="F304" s="96"/>
      <c r="G304" s="107" t="s">
        <v>1476</v>
      </c>
      <c r="H304" s="108" t="s">
        <v>1473</v>
      </c>
      <c r="I304" s="109">
        <v>99962</v>
      </c>
      <c r="J304" s="22"/>
      <c r="K304" s="17"/>
      <c r="L304" s="110" t="s">
        <v>2626</v>
      </c>
      <c r="M304" s="111" t="s">
        <v>2627</v>
      </c>
      <c r="N304" s="112">
        <v>98786</v>
      </c>
      <c r="O304" s="22"/>
      <c r="P304" s="102"/>
    </row>
    <row r="305" spans="2:16" x14ac:dyDescent="0.2">
      <c r="B305" s="116" t="s">
        <v>2411</v>
      </c>
      <c r="C305" s="16" t="s">
        <v>2412</v>
      </c>
      <c r="D305" s="17">
        <v>98458</v>
      </c>
      <c r="E305" s="121"/>
      <c r="F305" s="103"/>
      <c r="G305" s="107" t="s">
        <v>2936</v>
      </c>
      <c r="H305" s="108" t="s">
        <v>2937</v>
      </c>
      <c r="I305" s="109">
        <v>99219</v>
      </c>
      <c r="J305" s="22"/>
      <c r="K305" s="22"/>
      <c r="L305" s="110" t="s">
        <v>990</v>
      </c>
      <c r="M305" s="111" t="s">
        <v>987</v>
      </c>
      <c r="N305" s="112">
        <v>98461</v>
      </c>
      <c r="O305" s="22"/>
      <c r="P305" s="104"/>
    </row>
    <row r="306" spans="2:16" x14ac:dyDescent="0.2">
      <c r="B306" s="116" t="s">
        <v>2365</v>
      </c>
      <c r="C306" s="16" t="s">
        <v>2366</v>
      </c>
      <c r="D306" s="17">
        <v>97715</v>
      </c>
      <c r="E306" s="121"/>
      <c r="F306" s="103"/>
      <c r="G306" s="107" t="s">
        <v>990</v>
      </c>
      <c r="H306" s="108" t="s">
        <v>987</v>
      </c>
      <c r="I306" s="109">
        <v>97478</v>
      </c>
      <c r="J306" s="22"/>
      <c r="K306" s="22"/>
      <c r="L306" s="110" t="s">
        <v>873</v>
      </c>
      <c r="M306" s="111" t="s">
        <v>874</v>
      </c>
      <c r="N306" s="112">
        <v>97581</v>
      </c>
      <c r="O306" s="22"/>
      <c r="P306" s="104"/>
    </row>
    <row r="307" spans="2:16" x14ac:dyDescent="0.2">
      <c r="B307" s="116" t="s">
        <v>1393</v>
      </c>
      <c r="C307" s="16" t="s">
        <v>1394</v>
      </c>
      <c r="D307" s="17">
        <v>96946</v>
      </c>
      <c r="E307" s="121"/>
      <c r="F307" s="103"/>
      <c r="G307" s="107" t="s">
        <v>923</v>
      </c>
      <c r="H307" s="108" t="s">
        <v>924</v>
      </c>
      <c r="I307" s="109">
        <v>97296</v>
      </c>
      <c r="J307" s="22"/>
      <c r="K307" s="22"/>
      <c r="L307" s="110">
        <v>31860</v>
      </c>
      <c r="M307" s="111" t="s">
        <v>1675</v>
      </c>
      <c r="N307" s="112">
        <v>96740</v>
      </c>
      <c r="O307" s="22"/>
      <c r="P307" s="104"/>
    </row>
    <row r="308" spans="2:16" x14ac:dyDescent="0.2">
      <c r="B308" s="116" t="s">
        <v>1242</v>
      </c>
      <c r="C308" s="16" t="s">
        <v>1243</v>
      </c>
      <c r="D308" s="17">
        <v>96119</v>
      </c>
      <c r="E308" s="121"/>
      <c r="F308" s="103"/>
      <c r="G308" s="107" t="s">
        <v>1247</v>
      </c>
      <c r="H308" s="108" t="s">
        <v>1248</v>
      </c>
      <c r="I308" s="109">
        <v>96501</v>
      </c>
      <c r="J308" s="22"/>
      <c r="K308" s="22"/>
      <c r="L308" s="110" t="s">
        <v>2314</v>
      </c>
      <c r="M308" s="111" t="s">
        <v>2315</v>
      </c>
      <c r="N308" s="112">
        <v>96317</v>
      </c>
      <c r="O308" s="22"/>
      <c r="P308" s="104"/>
    </row>
    <row r="309" spans="2:16" x14ac:dyDescent="0.2">
      <c r="B309" s="116" t="s">
        <v>837</v>
      </c>
      <c r="C309" s="16" t="s">
        <v>838</v>
      </c>
      <c r="D309" s="17">
        <v>95195</v>
      </c>
      <c r="E309" s="121"/>
      <c r="F309" s="103"/>
      <c r="G309" s="107" t="s">
        <v>1793</v>
      </c>
      <c r="H309" s="108" t="s">
        <v>1794</v>
      </c>
      <c r="I309" s="109">
        <v>95802</v>
      </c>
      <c r="J309" s="22"/>
      <c r="K309" s="22"/>
      <c r="L309" s="110" t="s">
        <v>381</v>
      </c>
      <c r="M309" s="111" t="s">
        <v>382</v>
      </c>
      <c r="N309" s="112">
        <v>96275</v>
      </c>
      <c r="O309" s="22"/>
      <c r="P309" s="104"/>
    </row>
    <row r="310" spans="2:16" x14ac:dyDescent="0.2">
      <c r="B310" s="116" t="s">
        <v>2635</v>
      </c>
      <c r="C310" s="16" t="s">
        <v>2636</v>
      </c>
      <c r="D310" s="17">
        <v>95021</v>
      </c>
      <c r="E310" s="121"/>
      <c r="F310" s="103"/>
      <c r="G310" s="107" t="s">
        <v>226</v>
      </c>
      <c r="H310" s="108" t="s">
        <v>223</v>
      </c>
      <c r="I310" s="109">
        <v>94719</v>
      </c>
      <c r="J310" s="22"/>
      <c r="K310" s="22"/>
      <c r="L310" s="110" t="s">
        <v>1176</v>
      </c>
      <c r="M310" s="111" t="s">
        <v>1177</v>
      </c>
      <c r="N310" s="112">
        <v>96024</v>
      </c>
      <c r="O310" s="22"/>
      <c r="P310" s="104"/>
    </row>
    <row r="311" spans="2:16" x14ac:dyDescent="0.2">
      <c r="B311" s="116" t="s">
        <v>2039</v>
      </c>
      <c r="C311" s="16" t="s">
        <v>2040</v>
      </c>
      <c r="D311" s="17">
        <v>87189</v>
      </c>
      <c r="E311" s="121"/>
      <c r="F311" s="103"/>
      <c r="G311" s="107" t="s">
        <v>333</v>
      </c>
      <c r="H311" s="108" t="s">
        <v>334</v>
      </c>
      <c r="I311" s="109">
        <v>93044</v>
      </c>
      <c r="J311" s="22"/>
      <c r="K311" s="22"/>
      <c r="L311" s="110" t="s">
        <v>2816</v>
      </c>
      <c r="M311" s="111" t="s">
        <v>2813</v>
      </c>
      <c r="N311" s="112">
        <v>94003</v>
      </c>
      <c r="O311" s="22"/>
      <c r="P311" s="104"/>
    </row>
    <row r="312" spans="2:16" x14ac:dyDescent="0.2">
      <c r="B312" s="116" t="s">
        <v>796</v>
      </c>
      <c r="C312" s="16" t="s">
        <v>797</v>
      </c>
      <c r="D312" s="17">
        <v>86403</v>
      </c>
      <c r="E312" s="121"/>
      <c r="F312" s="103"/>
      <c r="G312" s="107" t="s">
        <v>1534</v>
      </c>
      <c r="H312" s="108" t="s">
        <v>1535</v>
      </c>
      <c r="I312" s="109">
        <v>92948</v>
      </c>
      <c r="J312" s="22"/>
      <c r="K312" s="22"/>
      <c r="L312" s="110" t="s">
        <v>800</v>
      </c>
      <c r="M312" s="111" t="s">
        <v>797</v>
      </c>
      <c r="N312" s="112">
        <v>93653</v>
      </c>
      <c r="O312" s="22"/>
      <c r="P312" s="104"/>
    </row>
    <row r="313" spans="2:16" x14ac:dyDescent="0.2">
      <c r="B313" s="116" t="s">
        <v>2143</v>
      </c>
      <c r="C313" s="16" t="s">
        <v>2144</v>
      </c>
      <c r="D313" s="17">
        <v>85487</v>
      </c>
      <c r="E313" s="121"/>
      <c r="F313" s="96"/>
      <c r="G313" s="107" t="s">
        <v>841</v>
      </c>
      <c r="H313" s="108" t="s">
        <v>838</v>
      </c>
      <c r="I313" s="109">
        <v>91070</v>
      </c>
      <c r="J313" s="22"/>
      <c r="K313" s="17"/>
      <c r="L313" s="110">
        <v>31740</v>
      </c>
      <c r="M313" s="111" t="s">
        <v>1671</v>
      </c>
      <c r="N313" s="112">
        <v>92719</v>
      </c>
      <c r="O313" s="22"/>
      <c r="P313" s="102"/>
    </row>
    <row r="314" spans="2:16" x14ac:dyDescent="0.2">
      <c r="B314" s="116" t="s">
        <v>222</v>
      </c>
      <c r="C314" s="16" t="s">
        <v>223</v>
      </c>
      <c r="D314" s="17">
        <v>83831</v>
      </c>
      <c r="E314" s="121"/>
      <c r="F314" s="103"/>
      <c r="G314" s="107" t="s">
        <v>2314</v>
      </c>
      <c r="H314" s="108" t="s">
        <v>2315</v>
      </c>
      <c r="I314" s="109">
        <v>90565</v>
      </c>
      <c r="J314" s="22"/>
      <c r="K314" s="22"/>
      <c r="L314" s="110" t="s">
        <v>2070</v>
      </c>
      <c r="M314" s="111" t="s">
        <v>2071</v>
      </c>
      <c r="N314" s="112">
        <v>92673</v>
      </c>
      <c r="O314" s="22"/>
      <c r="P314" s="104"/>
    </row>
    <row r="315" spans="2:16" x14ac:dyDescent="0.2">
      <c r="B315" s="116" t="s">
        <v>1472</v>
      </c>
      <c r="C315" s="16" t="s">
        <v>1473</v>
      </c>
      <c r="D315" s="17">
        <v>81798</v>
      </c>
      <c r="E315" s="121"/>
      <c r="F315" s="96"/>
      <c r="G315" s="107" t="s">
        <v>2361</v>
      </c>
      <c r="H315" s="108" t="s">
        <v>2362</v>
      </c>
      <c r="I315" s="109">
        <v>90354</v>
      </c>
      <c r="J315" s="22"/>
      <c r="K315" s="17"/>
      <c r="L315" s="110" t="s">
        <v>462</v>
      </c>
      <c r="M315" s="111" t="s">
        <v>459</v>
      </c>
      <c r="N315" s="112">
        <v>91738</v>
      </c>
      <c r="O315" s="22"/>
      <c r="P315" s="102"/>
    </row>
    <row r="316" spans="2:16" x14ac:dyDescent="0.2">
      <c r="B316" s="116" t="s">
        <v>2259</v>
      </c>
      <c r="C316" s="16" t="s">
        <v>2260</v>
      </c>
      <c r="D316" s="17">
        <v>81343</v>
      </c>
      <c r="E316" s="121"/>
      <c r="F316" s="103"/>
      <c r="G316" s="107" t="s">
        <v>800</v>
      </c>
      <c r="H316" s="108" t="s">
        <v>797</v>
      </c>
      <c r="I316" s="109">
        <v>89143</v>
      </c>
      <c r="J316" s="22"/>
      <c r="K316" s="22"/>
      <c r="L316" s="110" t="s">
        <v>841</v>
      </c>
      <c r="M316" s="111" t="s">
        <v>838</v>
      </c>
      <c r="N316" s="112">
        <v>88830</v>
      </c>
      <c r="O316" s="22"/>
      <c r="P316" s="104"/>
    </row>
    <row r="317" spans="2:16" x14ac:dyDescent="0.2">
      <c r="B317" s="116" t="s">
        <v>1260</v>
      </c>
      <c r="C317" s="16" t="s">
        <v>1261</v>
      </c>
      <c r="D317" s="17">
        <v>77982</v>
      </c>
      <c r="E317" s="121"/>
      <c r="F317" s="103"/>
      <c r="G317" s="107" t="s">
        <v>1176</v>
      </c>
      <c r="H317" s="108" t="s">
        <v>1177</v>
      </c>
      <c r="I317" s="109">
        <v>88068</v>
      </c>
      <c r="J317" s="22"/>
      <c r="K317" s="22"/>
      <c r="L317" s="110" t="s">
        <v>249</v>
      </c>
      <c r="M317" s="111" t="s">
        <v>250</v>
      </c>
      <c r="N317" s="112">
        <v>85562</v>
      </c>
      <c r="O317" s="22"/>
      <c r="P317" s="104"/>
    </row>
    <row r="318" spans="2:16" x14ac:dyDescent="0.2">
      <c r="B318" s="116" t="s">
        <v>1024</v>
      </c>
      <c r="C318" s="16" t="s">
        <v>1025</v>
      </c>
      <c r="D318" s="17">
        <v>77691</v>
      </c>
      <c r="E318" s="121"/>
      <c r="F318" s="96"/>
      <c r="G318" s="107" t="s">
        <v>662</v>
      </c>
      <c r="H318" s="108" t="s">
        <v>663</v>
      </c>
      <c r="I318" s="109">
        <v>83919</v>
      </c>
      <c r="J318" s="22"/>
      <c r="K318" s="46"/>
      <c r="L318" s="110" t="s">
        <v>2158</v>
      </c>
      <c r="M318" s="111" t="s">
        <v>2159</v>
      </c>
      <c r="N318" s="112">
        <v>82839</v>
      </c>
      <c r="O318" s="22"/>
      <c r="P318" s="96"/>
    </row>
    <row r="319" spans="2:16" x14ac:dyDescent="0.2">
      <c r="B319" s="116" t="s">
        <v>2812</v>
      </c>
      <c r="C319" s="16" t="s">
        <v>2813</v>
      </c>
      <c r="D319" s="17">
        <v>74361</v>
      </c>
      <c r="E319" s="121"/>
      <c r="F319" s="103"/>
      <c r="G319" s="107" t="s">
        <v>2158</v>
      </c>
      <c r="H319" s="108" t="s">
        <v>2159</v>
      </c>
      <c r="I319" s="109">
        <v>83103</v>
      </c>
      <c r="J319" s="22"/>
      <c r="K319" s="22"/>
      <c r="L319" s="110" t="s">
        <v>1397</v>
      </c>
      <c r="M319" s="111" t="s">
        <v>1394</v>
      </c>
      <c r="N319" s="112">
        <v>82752</v>
      </c>
      <c r="O319" s="22"/>
      <c r="P319" s="104"/>
    </row>
    <row r="320" spans="2:16" x14ac:dyDescent="0.2">
      <c r="B320" s="116" t="s">
        <v>458</v>
      </c>
      <c r="C320" s="16" t="s">
        <v>459</v>
      </c>
      <c r="D320" s="17">
        <v>73142</v>
      </c>
      <c r="E320" s="121"/>
      <c r="F320" s="103"/>
      <c r="G320" s="107" t="s">
        <v>873</v>
      </c>
      <c r="H320" s="108" t="s">
        <v>874</v>
      </c>
      <c r="I320" s="109">
        <v>82840</v>
      </c>
      <c r="J320" s="22"/>
      <c r="K320" s="22"/>
      <c r="L320" s="110" t="s">
        <v>991</v>
      </c>
      <c r="M320" s="111" t="s">
        <v>992</v>
      </c>
      <c r="N320" s="112">
        <v>81850</v>
      </c>
      <c r="O320" s="22"/>
      <c r="P320" s="104"/>
    </row>
    <row r="321" spans="1:16" x14ac:dyDescent="0.2">
      <c r="B321" s="116" t="s">
        <v>395</v>
      </c>
      <c r="C321" s="16" t="s">
        <v>396</v>
      </c>
      <c r="D321" s="17">
        <v>61226</v>
      </c>
      <c r="E321" s="121"/>
      <c r="F321" s="103"/>
      <c r="G321" s="107" t="s">
        <v>462</v>
      </c>
      <c r="H321" s="108" t="s">
        <v>459</v>
      </c>
      <c r="I321" s="109">
        <v>81607</v>
      </c>
      <c r="J321" s="22"/>
      <c r="K321" s="22"/>
      <c r="L321" s="110" t="s">
        <v>662</v>
      </c>
      <c r="M321" s="111" t="s">
        <v>663</v>
      </c>
      <c r="N321" s="112">
        <v>81625</v>
      </c>
      <c r="O321" s="22"/>
      <c r="P321" s="104"/>
    </row>
    <row r="322" spans="1:16" x14ac:dyDescent="0.2">
      <c r="B322" s="116" t="s">
        <v>847</v>
      </c>
      <c r="C322" s="16" t="s">
        <v>848</v>
      </c>
      <c r="D322" s="17">
        <v>56735</v>
      </c>
      <c r="E322" s="121"/>
      <c r="F322" s="103"/>
      <c r="G322" s="107" t="s">
        <v>1028</v>
      </c>
      <c r="H322" s="108" t="s">
        <v>1025</v>
      </c>
      <c r="I322" s="109">
        <v>80357</v>
      </c>
      <c r="J322" s="22"/>
      <c r="K322" s="22"/>
      <c r="L322" s="110" t="s">
        <v>1028</v>
      </c>
      <c r="M322" s="111" t="s">
        <v>1025</v>
      </c>
      <c r="N322" s="112">
        <v>81327</v>
      </c>
      <c r="O322" s="22"/>
      <c r="P322" s="104"/>
    </row>
    <row r="323" spans="1:16" x14ac:dyDescent="0.2">
      <c r="B323" s="125"/>
      <c r="C323" s="52"/>
      <c r="D323" s="22"/>
      <c r="E323" s="121"/>
      <c r="F323" s="103"/>
      <c r="G323" s="107" t="s">
        <v>66</v>
      </c>
      <c r="H323" s="108" t="s">
        <v>67</v>
      </c>
      <c r="I323" s="109">
        <v>79981</v>
      </c>
      <c r="J323" s="22"/>
      <c r="K323" s="22"/>
      <c r="L323" s="110" t="s">
        <v>399</v>
      </c>
      <c r="M323" s="111" t="s">
        <v>396</v>
      </c>
      <c r="N323" s="112">
        <v>75450</v>
      </c>
      <c r="O323" s="22"/>
      <c r="P323" s="104"/>
    </row>
    <row r="324" spans="1:16" x14ac:dyDescent="0.2">
      <c r="B324" s="125"/>
      <c r="C324" s="52"/>
      <c r="D324" s="22"/>
      <c r="E324" s="121"/>
      <c r="F324" s="103"/>
      <c r="G324" s="107" t="s">
        <v>2441</v>
      </c>
      <c r="H324" s="108" t="s">
        <v>2442</v>
      </c>
      <c r="I324" s="109">
        <v>79551</v>
      </c>
      <c r="J324" s="22"/>
      <c r="K324" s="22"/>
      <c r="L324" s="110" t="s">
        <v>2853</v>
      </c>
      <c r="M324" s="111" t="s">
        <v>2854</v>
      </c>
      <c r="N324" s="112">
        <v>62859</v>
      </c>
      <c r="O324" s="22"/>
      <c r="P324" s="104"/>
    </row>
    <row r="325" spans="1:16" x14ac:dyDescent="0.2">
      <c r="B325" s="125"/>
      <c r="C325" s="52"/>
      <c r="D325" s="22"/>
      <c r="E325" s="121"/>
      <c r="F325" s="103"/>
      <c r="G325" s="107" t="s">
        <v>612</v>
      </c>
      <c r="H325" s="108" t="s">
        <v>613</v>
      </c>
      <c r="I325" s="109">
        <v>78153</v>
      </c>
      <c r="J325" s="22"/>
      <c r="K325" s="22"/>
      <c r="L325" s="110" t="s">
        <v>1482</v>
      </c>
      <c r="M325" s="111" t="s">
        <v>1483</v>
      </c>
      <c r="N325" s="112">
        <v>60888</v>
      </c>
      <c r="O325" s="22"/>
      <c r="P325" s="104"/>
    </row>
    <row r="326" spans="1:16" x14ac:dyDescent="0.2">
      <c r="B326" s="125"/>
      <c r="C326" s="52"/>
      <c r="D326" s="22"/>
      <c r="E326" s="121"/>
      <c r="F326" s="96"/>
      <c r="G326" s="107" t="s">
        <v>399</v>
      </c>
      <c r="H326" s="108" t="s">
        <v>396</v>
      </c>
      <c r="I326" s="109">
        <v>66533</v>
      </c>
      <c r="J326" s="22"/>
      <c r="K326" s="17"/>
      <c r="L326" s="110"/>
      <c r="M326" s="111"/>
      <c r="N326" s="112"/>
      <c r="O326" s="22"/>
      <c r="P326" s="102"/>
    </row>
    <row r="327" spans="1:16" x14ac:dyDescent="0.2">
      <c r="B327" s="125"/>
      <c r="C327" s="52"/>
      <c r="D327" s="22"/>
      <c r="E327" s="121"/>
      <c r="F327" s="103"/>
      <c r="G327" s="107" t="s">
        <v>1482</v>
      </c>
      <c r="H327" s="108" t="s">
        <v>1483</v>
      </c>
      <c r="I327" s="109">
        <v>57961</v>
      </c>
      <c r="J327" s="22"/>
      <c r="K327" s="22"/>
      <c r="L327" s="126"/>
      <c r="M327" s="55"/>
      <c r="N327" s="119"/>
      <c r="O327" s="22"/>
      <c r="P327" s="104"/>
    </row>
    <row r="328" spans="1:16" x14ac:dyDescent="0.2">
      <c r="B328" s="125"/>
      <c r="C328" s="52"/>
      <c r="D328" s="22"/>
      <c r="E328" s="121"/>
      <c r="F328" s="96"/>
      <c r="G328" s="107" t="s">
        <v>391</v>
      </c>
      <c r="H328" s="108" t="s">
        <v>392</v>
      </c>
      <c r="I328" s="109">
        <v>52457</v>
      </c>
      <c r="J328" s="22"/>
      <c r="K328" s="17"/>
      <c r="L328" s="127"/>
      <c r="M328" s="55"/>
      <c r="N328" s="128"/>
      <c r="O328" s="22"/>
      <c r="P328" s="102"/>
    </row>
    <row r="329" spans="1:16" x14ac:dyDescent="0.2">
      <c r="A329" s="86" t="s">
        <v>3238</v>
      </c>
      <c r="B329" s="125"/>
      <c r="C329" s="52"/>
      <c r="D329" s="22"/>
      <c r="E329" s="121">
        <f>COUNT(D304:D328)</f>
        <v>19</v>
      </c>
      <c r="F329" s="103">
        <f>SUM(D304:D328)</f>
        <v>1606482</v>
      </c>
      <c r="G329" s="67"/>
      <c r="I329" s="67"/>
      <c r="J329" s="121">
        <f>COUNT(I304:I328)</f>
        <v>25</v>
      </c>
      <c r="K329" s="39">
        <f>SUM(I304:I328)</f>
        <v>2142631</v>
      </c>
      <c r="L329" s="127"/>
      <c r="M329" s="55"/>
      <c r="N329" s="128"/>
      <c r="O329" s="121">
        <f>COUNT(N304:N328)</f>
        <v>22</v>
      </c>
      <c r="P329" s="103">
        <f>SUM(N304:N328)</f>
        <v>1928952</v>
      </c>
    </row>
    <row r="330" spans="1:16" x14ac:dyDescent="0.2">
      <c r="B330" s="125"/>
      <c r="C330" s="52"/>
      <c r="D330" s="22"/>
      <c r="E330" s="121"/>
      <c r="F330" s="103"/>
      <c r="G330" s="67"/>
      <c r="I330" s="67"/>
      <c r="J330" s="121"/>
      <c r="K330" s="39"/>
      <c r="L330" s="127"/>
      <c r="M330" s="55"/>
      <c r="N330" s="128"/>
      <c r="O330" s="121"/>
      <c r="P330" s="103"/>
    </row>
    <row r="331" spans="1:16" x14ac:dyDescent="0.2">
      <c r="B331" s="125"/>
      <c r="C331" s="52"/>
      <c r="D331" s="124"/>
      <c r="E331" s="121">
        <f>SUM(E2:E329)</f>
        <v>268</v>
      </c>
      <c r="F331" s="129">
        <f>SUM(F2:F329)</f>
        <v>198237844</v>
      </c>
      <c r="G331" s="67"/>
      <c r="I331" s="130"/>
      <c r="J331" s="121">
        <f>SUM(J2:J329)</f>
        <v>308</v>
      </c>
      <c r="K331" s="131">
        <f>SUM(K2:K329)</f>
        <v>232579940</v>
      </c>
      <c r="L331" s="127"/>
      <c r="M331" s="55"/>
      <c r="N331" s="132"/>
      <c r="O331" s="121">
        <f>SUM(O2:O329)</f>
        <v>273</v>
      </c>
      <c r="P331" s="129">
        <f>SUM(P2:P329)</f>
        <v>262452132</v>
      </c>
    </row>
    <row r="332" spans="1:16" x14ac:dyDescent="0.2">
      <c r="B332" s="125"/>
      <c r="C332" s="52"/>
      <c r="D332" s="22"/>
      <c r="E332" s="121"/>
      <c r="F332" s="103"/>
      <c r="G332" s="67"/>
      <c r="I332" s="67"/>
      <c r="J332" s="22"/>
      <c r="K332" s="22"/>
      <c r="L332" s="126"/>
      <c r="M332" s="55"/>
      <c r="N332" s="119"/>
      <c r="O332" s="22"/>
      <c r="P332" s="104"/>
    </row>
    <row r="333" spans="1:16" x14ac:dyDescent="0.2">
      <c r="B333" s="24"/>
      <c r="C333" s="52"/>
      <c r="D333" s="22"/>
      <c r="E333" s="121"/>
      <c r="F333" s="39"/>
      <c r="G333" s="67"/>
      <c r="I333" s="67"/>
      <c r="J333" s="22"/>
      <c r="K333" s="22"/>
      <c r="O333" s="22"/>
      <c r="P333" s="22"/>
    </row>
    <row r="334" spans="1:16" x14ac:dyDescent="0.2">
      <c r="B334" s="24"/>
      <c r="C334" s="52"/>
      <c r="D334" s="22"/>
      <c r="E334" s="121"/>
      <c r="F334" s="46"/>
      <c r="G334" s="67"/>
      <c r="I334" s="67"/>
      <c r="J334" s="22"/>
      <c r="K334" s="17"/>
      <c r="O334" s="22"/>
      <c r="P334" s="17"/>
    </row>
    <row r="335" spans="1:16" x14ac:dyDescent="0.2">
      <c r="B335" s="24"/>
      <c r="C335" s="52"/>
      <c r="D335" s="22"/>
      <c r="E335" s="121"/>
      <c r="F335" s="39"/>
      <c r="G335" s="67"/>
      <c r="I335" s="67"/>
      <c r="J335" s="22"/>
      <c r="K335" s="22"/>
      <c r="O335" s="22"/>
      <c r="P335" s="22"/>
    </row>
    <row r="336" spans="1:16" x14ac:dyDescent="0.2">
      <c r="B336" s="24"/>
      <c r="C336" s="52"/>
      <c r="D336" s="22"/>
      <c r="E336" s="121"/>
      <c r="F336" s="46"/>
      <c r="G336" s="67"/>
      <c r="I336" s="67"/>
      <c r="J336" s="22"/>
      <c r="K336" s="17"/>
      <c r="L336" s="136"/>
      <c r="N336" s="137"/>
      <c r="O336" s="22"/>
      <c r="P336" s="17"/>
    </row>
    <row r="337" spans="2:16" x14ac:dyDescent="0.2">
      <c r="B337" s="24"/>
      <c r="C337" s="52"/>
      <c r="D337" s="22"/>
      <c r="E337" s="121"/>
      <c r="F337" s="46"/>
      <c r="J337" s="22"/>
      <c r="K337" s="17"/>
      <c r="O337" s="22"/>
      <c r="P337" s="17"/>
    </row>
    <row r="338" spans="2:16" x14ac:dyDescent="0.2">
      <c r="B338" s="24"/>
      <c r="C338" s="52"/>
      <c r="D338" s="22"/>
      <c r="E338" s="121"/>
      <c r="F338" s="46"/>
      <c r="J338" s="22"/>
      <c r="K338" s="17"/>
      <c r="O338" s="22"/>
      <c r="P338" s="17"/>
    </row>
    <row r="339" spans="2:16" x14ac:dyDescent="0.2">
      <c r="B339" s="24"/>
      <c r="C339" s="53"/>
      <c r="D339" s="22"/>
      <c r="E339" s="121"/>
      <c r="F339" s="46"/>
      <c r="J339" s="22"/>
      <c r="K339" s="17"/>
      <c r="O339" s="22"/>
      <c r="P339" s="17"/>
    </row>
    <row r="340" spans="2:16" x14ac:dyDescent="0.2">
      <c r="B340" s="24"/>
      <c r="C340" s="52"/>
      <c r="D340" s="22"/>
      <c r="E340" s="121"/>
      <c r="F340" s="46"/>
      <c r="J340" s="22"/>
      <c r="K340" s="17"/>
      <c r="O340" s="22"/>
      <c r="P340" s="17"/>
    </row>
    <row r="341" spans="2:16" x14ac:dyDescent="0.2">
      <c r="B341" s="24"/>
      <c r="C341" s="52"/>
      <c r="D341" s="22"/>
      <c r="E341" s="121"/>
      <c r="F341" s="46"/>
      <c r="J341" s="22"/>
      <c r="K341" s="17"/>
      <c r="O341" s="22"/>
      <c r="P341" s="17"/>
    </row>
    <row r="342" spans="2:16" x14ac:dyDescent="0.2">
      <c r="B342" s="24"/>
      <c r="C342" s="52"/>
      <c r="D342" s="22"/>
      <c r="E342" s="121"/>
      <c r="F342" s="46"/>
      <c r="J342" s="22"/>
      <c r="K342" s="17"/>
      <c r="O342" s="22"/>
      <c r="P342" s="17"/>
    </row>
    <row r="343" spans="2:16" x14ac:dyDescent="0.2">
      <c r="B343" s="24"/>
      <c r="C343" s="52"/>
      <c r="D343" s="22"/>
      <c r="E343" s="121"/>
      <c r="F343" s="39"/>
      <c r="J343" s="22"/>
      <c r="K343" s="22"/>
      <c r="O343" s="22"/>
      <c r="P343" s="22"/>
    </row>
    <row r="344" spans="2:16" x14ac:dyDescent="0.2">
      <c r="B344" s="24"/>
      <c r="C344" s="52"/>
      <c r="D344" s="22"/>
      <c r="E344" s="121"/>
      <c r="F344" s="39"/>
      <c r="J344" s="22"/>
      <c r="K344" s="22"/>
      <c r="O344" s="22"/>
      <c r="P344" s="22"/>
    </row>
    <row r="345" spans="2:16" x14ac:dyDescent="0.2">
      <c r="B345" s="24"/>
      <c r="C345" s="52"/>
      <c r="D345" s="22"/>
      <c r="E345" s="121"/>
      <c r="F345" s="46"/>
      <c r="J345" s="22"/>
      <c r="K345" s="17"/>
      <c r="O345" s="22"/>
      <c r="P345" s="17"/>
    </row>
    <row r="346" spans="2:16" x14ac:dyDescent="0.2">
      <c r="B346" s="24"/>
      <c r="C346" s="52"/>
      <c r="D346" s="22"/>
      <c r="E346" s="121"/>
      <c r="F346" s="39"/>
      <c r="J346" s="22"/>
      <c r="K346" s="22"/>
      <c r="O346" s="22"/>
      <c r="P346" s="22"/>
    </row>
    <row r="347" spans="2:16" x14ac:dyDescent="0.2">
      <c r="B347" s="24"/>
      <c r="C347" s="52"/>
      <c r="D347" s="22"/>
      <c r="E347" s="121"/>
      <c r="F347" s="39"/>
      <c r="J347" s="22"/>
      <c r="K347" s="22"/>
      <c r="O347" s="22"/>
      <c r="P347" s="22"/>
    </row>
    <row r="348" spans="2:16" x14ac:dyDescent="0.2">
      <c r="B348" s="24"/>
      <c r="C348" s="52"/>
      <c r="D348" s="22"/>
      <c r="E348" s="121"/>
      <c r="F348" s="39"/>
      <c r="J348" s="22"/>
      <c r="K348" s="22"/>
      <c r="O348" s="22"/>
      <c r="P348" s="22"/>
    </row>
    <row r="349" spans="2:16" x14ac:dyDescent="0.2">
      <c r="B349" s="24"/>
      <c r="C349" s="52"/>
      <c r="D349" s="22"/>
      <c r="E349" s="121"/>
      <c r="F349" s="46"/>
      <c r="J349" s="22"/>
      <c r="K349" s="17"/>
      <c r="O349" s="22"/>
      <c r="P349" s="17"/>
    </row>
    <row r="350" spans="2:16" x14ac:dyDescent="0.2">
      <c r="B350" s="24"/>
      <c r="C350" s="52"/>
      <c r="D350" s="22"/>
      <c r="E350" s="121"/>
      <c r="F350" s="39"/>
      <c r="J350" s="22"/>
      <c r="K350" s="22"/>
      <c r="O350" s="22"/>
      <c r="P350" s="22"/>
    </row>
    <row r="351" spans="2:16" x14ac:dyDescent="0.2">
      <c r="B351" s="24"/>
      <c r="C351" s="52"/>
      <c r="D351" s="22"/>
      <c r="E351" s="121"/>
      <c r="F351" s="46"/>
      <c r="J351" s="22"/>
      <c r="K351" s="17"/>
      <c r="O351" s="22"/>
      <c r="P351" s="17"/>
    </row>
    <row r="352" spans="2:16" x14ac:dyDescent="0.2">
      <c r="B352" s="24"/>
      <c r="C352" s="52"/>
      <c r="D352" s="22"/>
      <c r="E352" s="121"/>
      <c r="F352" s="39"/>
      <c r="J352" s="22"/>
      <c r="K352" s="22"/>
      <c r="O352" s="22"/>
      <c r="P352" s="22"/>
    </row>
    <row r="353" spans="2:16" x14ac:dyDescent="0.2">
      <c r="B353" s="24"/>
      <c r="C353" s="52"/>
      <c r="D353" s="22"/>
      <c r="E353" s="121"/>
      <c r="F353" s="39"/>
      <c r="J353" s="22"/>
      <c r="K353" s="22"/>
      <c r="O353" s="22"/>
      <c r="P353" s="22"/>
    </row>
    <row r="354" spans="2:16" x14ac:dyDescent="0.2">
      <c r="B354" s="24"/>
      <c r="C354" s="53"/>
      <c r="D354" s="22"/>
      <c r="E354" s="121"/>
      <c r="F354" s="39"/>
      <c r="J354" s="22"/>
      <c r="K354" s="22"/>
      <c r="O354" s="22"/>
      <c r="P354" s="22"/>
    </row>
    <row r="355" spans="2:16" x14ac:dyDescent="0.2">
      <c r="B355" s="24"/>
      <c r="C355" s="52"/>
      <c r="D355" s="22"/>
      <c r="E355" s="121"/>
      <c r="F355" s="46"/>
      <c r="J355" s="22"/>
      <c r="K355" s="17"/>
      <c r="O355" s="22"/>
      <c r="P355" s="17"/>
    </row>
    <row r="356" spans="2:16" x14ac:dyDescent="0.2">
      <c r="B356" s="24"/>
      <c r="C356" s="52"/>
      <c r="D356" s="22"/>
      <c r="E356" s="121"/>
      <c r="F356" s="39"/>
      <c r="J356" s="22"/>
      <c r="K356" s="22"/>
      <c r="O356" s="22"/>
      <c r="P356" s="22"/>
    </row>
    <row r="357" spans="2:16" x14ac:dyDescent="0.2">
      <c r="B357" s="24"/>
      <c r="C357" s="52"/>
      <c r="D357" s="22"/>
      <c r="E357" s="121"/>
      <c r="F357" s="39"/>
      <c r="J357" s="22"/>
      <c r="K357" s="22"/>
      <c r="O357" s="22"/>
      <c r="P357" s="22"/>
    </row>
    <row r="358" spans="2:16" x14ac:dyDescent="0.2">
      <c r="B358" s="24"/>
      <c r="C358" s="52"/>
      <c r="D358" s="22"/>
      <c r="E358" s="121"/>
      <c r="F358" s="46"/>
      <c r="J358" s="22"/>
      <c r="K358" s="17"/>
      <c r="O358" s="22"/>
      <c r="P358" s="17"/>
    </row>
    <row r="359" spans="2:16" x14ac:dyDescent="0.2">
      <c r="B359" s="24"/>
      <c r="C359" s="52"/>
      <c r="D359" s="22"/>
      <c r="E359" s="121"/>
      <c r="F359" s="39"/>
      <c r="J359" s="22"/>
      <c r="K359" s="22"/>
      <c r="O359" s="22"/>
      <c r="P359" s="22"/>
    </row>
    <row r="360" spans="2:16" x14ac:dyDescent="0.2">
      <c r="B360" s="24"/>
      <c r="C360" s="52"/>
      <c r="D360" s="22"/>
      <c r="E360" s="121"/>
      <c r="F360" s="39"/>
      <c r="J360" s="22"/>
      <c r="K360" s="22"/>
      <c r="O360" s="22"/>
      <c r="P360" s="22"/>
    </row>
    <row r="361" spans="2:16" x14ac:dyDescent="0.2">
      <c r="B361" s="24"/>
      <c r="C361" s="54"/>
      <c r="D361" s="22"/>
      <c r="E361" s="121"/>
      <c r="F361" s="39"/>
      <c r="J361" s="22"/>
      <c r="K361" s="22"/>
      <c r="O361" s="22"/>
      <c r="P361" s="22"/>
    </row>
    <row r="362" spans="2:16" x14ac:dyDescent="0.2">
      <c r="B362" s="24"/>
      <c r="C362" s="52"/>
      <c r="D362" s="22"/>
      <c r="E362" s="121"/>
      <c r="F362" s="39"/>
      <c r="J362" s="22"/>
      <c r="K362" s="22"/>
      <c r="O362" s="22"/>
      <c r="P362" s="22"/>
    </row>
    <row r="363" spans="2:16" x14ac:dyDescent="0.2">
      <c r="B363" s="24"/>
      <c r="C363" s="52"/>
      <c r="D363" s="22"/>
      <c r="E363" s="121"/>
      <c r="F363" s="46"/>
      <c r="J363" s="22"/>
      <c r="K363" s="17"/>
      <c r="O363" s="22"/>
      <c r="P363" s="17"/>
    </row>
    <row r="364" spans="2:16" x14ac:dyDescent="0.2">
      <c r="B364" s="24"/>
      <c r="C364" s="52"/>
      <c r="D364" s="22"/>
      <c r="E364" s="121"/>
      <c r="F364" s="39"/>
      <c r="J364" s="22"/>
      <c r="K364" s="22"/>
      <c r="O364" s="22"/>
      <c r="P364" s="22"/>
    </row>
    <row r="365" spans="2:16" x14ac:dyDescent="0.2">
      <c r="B365" s="24"/>
      <c r="C365" s="52"/>
      <c r="D365" s="22"/>
      <c r="E365" s="121"/>
      <c r="F365" s="39"/>
      <c r="J365" s="22"/>
      <c r="K365" s="22"/>
      <c r="O365" s="22"/>
      <c r="P365" s="22"/>
    </row>
    <row r="366" spans="2:16" x14ac:dyDescent="0.2">
      <c r="B366" s="24"/>
      <c r="C366" s="52"/>
      <c r="D366" s="22"/>
      <c r="E366" s="121"/>
      <c r="F366" s="46"/>
      <c r="J366" s="22"/>
      <c r="K366" s="17"/>
      <c r="O366" s="22"/>
      <c r="P366" s="17"/>
    </row>
    <row r="367" spans="2:16" x14ac:dyDescent="0.2">
      <c r="B367" s="24"/>
      <c r="C367" s="52"/>
      <c r="D367" s="22"/>
      <c r="E367" s="121"/>
      <c r="F367" s="39"/>
      <c r="J367" s="22"/>
      <c r="K367" s="22"/>
      <c r="O367" s="22"/>
      <c r="P367" s="22"/>
    </row>
    <row r="368" spans="2:16" x14ac:dyDescent="0.2">
      <c r="B368" s="24"/>
      <c r="C368" s="52"/>
      <c r="D368" s="22"/>
      <c r="E368" s="121"/>
      <c r="F368" s="39"/>
      <c r="J368" s="22"/>
      <c r="K368" s="22"/>
      <c r="O368" s="22"/>
      <c r="P368" s="22"/>
    </row>
    <row r="369" spans="2:16" x14ac:dyDescent="0.2">
      <c r="B369" s="24"/>
      <c r="C369" s="55"/>
      <c r="D369" s="22"/>
      <c r="E369" s="121"/>
      <c r="F369" s="39"/>
      <c r="J369" s="22"/>
      <c r="K369" s="22"/>
      <c r="O369" s="22"/>
      <c r="P369" s="22"/>
    </row>
    <row r="370" spans="2:16" x14ac:dyDescent="0.2">
      <c r="B370" s="24"/>
      <c r="C370" s="52"/>
      <c r="D370" s="22"/>
      <c r="E370" s="121"/>
      <c r="F370" s="46"/>
      <c r="J370" s="22"/>
      <c r="K370" s="17"/>
      <c r="O370" s="22"/>
      <c r="P370" s="17"/>
    </row>
    <row r="371" spans="2:16" x14ac:dyDescent="0.2">
      <c r="B371" s="24"/>
      <c r="C371" s="52"/>
      <c r="D371" s="22"/>
      <c r="E371" s="121"/>
      <c r="F371" s="39"/>
      <c r="J371" s="22"/>
      <c r="K371" s="22"/>
      <c r="O371" s="22"/>
      <c r="P371" s="22"/>
    </row>
    <row r="372" spans="2:16" x14ac:dyDescent="0.2">
      <c r="B372" s="24"/>
      <c r="C372" s="52"/>
      <c r="D372" s="22"/>
      <c r="E372" s="121"/>
      <c r="F372" s="46"/>
      <c r="J372" s="22"/>
      <c r="K372" s="17"/>
      <c r="O372" s="22"/>
      <c r="P372" s="17"/>
    </row>
    <row r="373" spans="2:16" x14ac:dyDescent="0.2">
      <c r="B373" s="24"/>
      <c r="C373" s="52"/>
      <c r="D373" s="22"/>
      <c r="E373" s="121"/>
      <c r="F373" s="46"/>
      <c r="J373" s="22"/>
      <c r="K373" s="17"/>
      <c r="O373" s="22"/>
      <c r="P373" s="17"/>
    </row>
    <row r="374" spans="2:16" x14ac:dyDescent="0.2">
      <c r="B374" s="24"/>
      <c r="C374" s="52"/>
      <c r="D374" s="22"/>
      <c r="E374" s="121"/>
      <c r="F374" s="39"/>
      <c r="J374" s="22"/>
      <c r="K374" s="22"/>
      <c r="O374" s="22"/>
      <c r="P374" s="22"/>
    </row>
    <row r="375" spans="2:16" x14ac:dyDescent="0.2">
      <c r="B375" s="24"/>
      <c r="C375" s="52"/>
      <c r="D375" s="22"/>
      <c r="E375" s="121"/>
      <c r="F375" s="46"/>
      <c r="J375" s="22"/>
      <c r="K375" s="17"/>
      <c r="O375" s="22"/>
      <c r="P375" s="17"/>
    </row>
    <row r="376" spans="2:16" x14ac:dyDescent="0.2">
      <c r="B376" s="24"/>
      <c r="C376" s="52"/>
      <c r="D376" s="22"/>
      <c r="E376" s="121"/>
      <c r="F376" s="39"/>
      <c r="J376" s="22"/>
      <c r="K376" s="22"/>
      <c r="O376" s="22"/>
      <c r="P376" s="22"/>
    </row>
    <row r="377" spans="2:16" x14ac:dyDescent="0.2">
      <c r="B377" s="24"/>
      <c r="C377" s="52"/>
      <c r="D377" s="22"/>
      <c r="E377" s="121"/>
      <c r="F377" s="46"/>
      <c r="J377" s="22"/>
      <c r="K377" s="17"/>
      <c r="O377" s="22"/>
      <c r="P377" s="17"/>
    </row>
    <row r="378" spans="2:16" x14ac:dyDescent="0.2">
      <c r="B378" s="24"/>
      <c r="C378" s="52"/>
      <c r="D378" s="22"/>
      <c r="E378" s="121"/>
      <c r="F378" s="46"/>
      <c r="J378" s="22"/>
      <c r="K378" s="17"/>
      <c r="O378" s="22"/>
      <c r="P378" s="17"/>
    </row>
    <row r="379" spans="2:16" x14ac:dyDescent="0.2">
      <c r="B379" s="24"/>
      <c r="C379" s="52"/>
      <c r="D379" s="22"/>
      <c r="E379" s="121"/>
      <c r="F379" s="39"/>
      <c r="J379" s="22"/>
      <c r="K379" s="22"/>
      <c r="O379" s="22"/>
      <c r="P379" s="22"/>
    </row>
    <row r="380" spans="2:16" x14ac:dyDescent="0.2">
      <c r="B380" s="24"/>
      <c r="C380" s="52"/>
      <c r="D380" s="22"/>
      <c r="E380" s="121"/>
      <c r="F380" s="39"/>
      <c r="J380" s="22"/>
      <c r="K380" s="22"/>
      <c r="O380" s="22"/>
      <c r="P380" s="22"/>
    </row>
    <row r="381" spans="2:16" x14ac:dyDescent="0.2">
      <c r="B381" s="24"/>
      <c r="C381" s="52"/>
      <c r="D381" s="22"/>
      <c r="E381" s="121"/>
      <c r="F381" s="46"/>
      <c r="J381" s="22"/>
      <c r="K381" s="17"/>
      <c r="O381" s="22"/>
      <c r="P381" s="17"/>
    </row>
    <row r="382" spans="2:16" x14ac:dyDescent="0.2">
      <c r="B382" s="24"/>
      <c r="C382" s="52"/>
      <c r="D382" s="22"/>
      <c r="E382" s="121"/>
      <c r="F382" s="39"/>
      <c r="J382" s="22"/>
      <c r="K382" s="22"/>
      <c r="O382" s="22"/>
      <c r="P382" s="22"/>
    </row>
    <row r="383" spans="2:16" x14ac:dyDescent="0.2">
      <c r="B383" s="24"/>
      <c r="C383" s="52"/>
      <c r="D383" s="22"/>
      <c r="E383" s="121"/>
      <c r="F383" s="46"/>
      <c r="J383" s="22"/>
      <c r="K383" s="17"/>
      <c r="O383" s="22"/>
      <c r="P383" s="17"/>
    </row>
    <row r="384" spans="2:16" x14ac:dyDescent="0.2">
      <c r="B384" s="24"/>
      <c r="C384" s="52"/>
      <c r="D384" s="22"/>
      <c r="E384" s="121"/>
      <c r="F384" s="46"/>
      <c r="J384" s="22"/>
      <c r="K384" s="17"/>
      <c r="O384" s="22"/>
      <c r="P384" s="17"/>
    </row>
    <row r="385" spans="2:16" x14ac:dyDescent="0.2">
      <c r="B385" s="24"/>
      <c r="C385" s="21"/>
      <c r="D385" s="22"/>
      <c r="E385" s="121"/>
      <c r="F385" s="39"/>
      <c r="J385" s="22"/>
      <c r="K385" s="22"/>
      <c r="O385" s="22"/>
      <c r="P385" s="22"/>
    </row>
    <row r="386" spans="2:16" x14ac:dyDescent="0.2">
      <c r="B386" s="24"/>
      <c r="C386" s="21"/>
      <c r="D386" s="22"/>
      <c r="E386" s="121"/>
      <c r="F386" s="46"/>
      <c r="J386" s="22"/>
      <c r="K386" s="17"/>
      <c r="O386" s="22"/>
      <c r="P386" s="17"/>
    </row>
    <row r="387" spans="2:16" x14ac:dyDescent="0.2">
      <c r="B387" s="24"/>
      <c r="C387" s="21"/>
      <c r="D387" s="22"/>
      <c r="E387" s="121"/>
      <c r="F387" s="46"/>
      <c r="J387" s="22"/>
      <c r="K387" s="17"/>
      <c r="O387" s="22"/>
      <c r="P387" s="17"/>
    </row>
    <row r="388" spans="2:16" x14ac:dyDescent="0.2">
      <c r="B388" s="24"/>
      <c r="C388" s="21"/>
      <c r="D388" s="22"/>
      <c r="E388" s="121"/>
      <c r="F388" s="46"/>
      <c r="J388" s="22"/>
      <c r="K388" s="17"/>
      <c r="O388" s="22"/>
      <c r="P388" s="17"/>
    </row>
    <row r="389" spans="2:16" x14ac:dyDescent="0.2">
      <c r="B389" s="24"/>
      <c r="C389" s="21"/>
      <c r="D389" s="22"/>
      <c r="E389" s="121"/>
      <c r="F389" s="39"/>
      <c r="J389" s="22"/>
      <c r="K389" s="22"/>
      <c r="O389" s="22"/>
      <c r="P389" s="22"/>
    </row>
    <row r="390" spans="2:16" x14ac:dyDescent="0.2">
      <c r="B390" s="24"/>
      <c r="C390" s="21"/>
      <c r="D390" s="22"/>
      <c r="E390" s="121"/>
      <c r="F390" s="39"/>
      <c r="J390" s="22"/>
      <c r="K390" s="22"/>
      <c r="O390" s="22"/>
      <c r="P390" s="22"/>
    </row>
    <row r="391" spans="2:16" x14ac:dyDescent="0.2">
      <c r="B391" s="24"/>
      <c r="C391" s="21"/>
      <c r="D391" s="22"/>
      <c r="E391" s="121"/>
      <c r="F391" s="46"/>
      <c r="J391" s="22"/>
      <c r="K391" s="17"/>
      <c r="O391" s="22"/>
      <c r="P391" s="17"/>
    </row>
    <row r="392" spans="2:16" x14ac:dyDescent="0.2">
      <c r="B392" s="24"/>
      <c r="C392" s="21"/>
      <c r="D392" s="22"/>
      <c r="E392" s="121"/>
      <c r="F392" s="46"/>
      <c r="J392" s="22"/>
      <c r="K392" s="17"/>
      <c r="O392" s="22"/>
      <c r="P392" s="17"/>
    </row>
    <row r="393" spans="2:16" x14ac:dyDescent="0.2">
      <c r="B393" s="24"/>
      <c r="C393" s="21"/>
      <c r="D393" s="22"/>
      <c r="E393" s="121"/>
      <c r="F393" s="39"/>
      <c r="J393" s="22"/>
      <c r="K393" s="22"/>
      <c r="O393" s="22"/>
      <c r="P393" s="22"/>
    </row>
    <row r="394" spans="2:16" x14ac:dyDescent="0.2">
      <c r="B394" s="24"/>
      <c r="C394" s="21"/>
      <c r="D394" s="22"/>
      <c r="E394" s="121"/>
      <c r="F394" s="46"/>
      <c r="J394" s="22"/>
      <c r="K394" s="17"/>
      <c r="O394" s="22"/>
      <c r="P394" s="17"/>
    </row>
    <row r="395" spans="2:16" x14ac:dyDescent="0.2">
      <c r="B395" s="24"/>
      <c r="C395" s="21"/>
      <c r="D395" s="22"/>
      <c r="E395" s="121"/>
      <c r="F395" s="39"/>
      <c r="J395" s="22"/>
      <c r="K395" s="22"/>
      <c r="O395" s="22"/>
      <c r="P395" s="22"/>
    </row>
    <row r="396" spans="2:16" x14ac:dyDescent="0.2">
      <c r="B396" s="24"/>
      <c r="C396" s="21"/>
      <c r="D396" s="22"/>
      <c r="E396" s="121"/>
      <c r="F396" s="46"/>
      <c r="J396" s="22"/>
      <c r="K396" s="17"/>
      <c r="O396" s="22"/>
      <c r="P396" s="17"/>
    </row>
    <row r="397" spans="2:16" x14ac:dyDescent="0.2">
      <c r="B397" s="24"/>
      <c r="C397" s="21"/>
      <c r="D397" s="22"/>
      <c r="E397" s="121"/>
      <c r="F397" s="46"/>
      <c r="J397" s="22"/>
      <c r="K397" s="17"/>
      <c r="O397" s="22"/>
      <c r="P397" s="17"/>
    </row>
    <row r="398" spans="2:16" x14ac:dyDescent="0.2">
      <c r="B398" s="24"/>
      <c r="C398" s="21"/>
      <c r="D398" s="22"/>
      <c r="E398" s="121"/>
      <c r="F398" s="46"/>
      <c r="J398" s="22"/>
      <c r="K398" s="17"/>
      <c r="O398" s="22"/>
      <c r="P398" s="17"/>
    </row>
    <row r="399" spans="2:16" x14ac:dyDescent="0.2">
      <c r="B399" s="24"/>
      <c r="C399" s="21"/>
      <c r="D399" s="22"/>
      <c r="E399" s="121"/>
      <c r="F399" s="46"/>
      <c r="J399" s="22"/>
      <c r="K399" s="17"/>
      <c r="O399" s="22"/>
      <c r="P399" s="17"/>
    </row>
    <row r="400" spans="2:16" x14ac:dyDescent="0.2">
      <c r="B400" s="24"/>
      <c r="C400" s="21"/>
      <c r="D400" s="22"/>
      <c r="E400" s="121"/>
      <c r="F400" s="39"/>
      <c r="J400" s="22"/>
      <c r="K400" s="22"/>
      <c r="O400" s="22"/>
      <c r="P400" s="22"/>
    </row>
    <row r="401" spans="2:16" x14ac:dyDescent="0.2">
      <c r="B401" s="24"/>
      <c r="C401" s="21"/>
      <c r="D401" s="22"/>
      <c r="E401" s="121"/>
      <c r="F401" s="39"/>
      <c r="J401" s="22"/>
      <c r="K401" s="22"/>
      <c r="O401" s="22"/>
      <c r="P401" s="22"/>
    </row>
    <row r="402" spans="2:16" x14ac:dyDescent="0.2">
      <c r="B402" s="24"/>
      <c r="C402" s="21"/>
      <c r="D402" s="22"/>
      <c r="E402" s="121"/>
      <c r="F402" s="39"/>
      <c r="J402" s="22"/>
      <c r="K402" s="22"/>
      <c r="O402" s="22"/>
      <c r="P402" s="22"/>
    </row>
    <row r="403" spans="2:16" x14ac:dyDescent="0.2">
      <c r="B403" s="24"/>
      <c r="C403" s="21"/>
      <c r="D403" s="22"/>
      <c r="E403" s="121"/>
      <c r="F403" s="39"/>
      <c r="J403" s="22"/>
      <c r="K403" s="22"/>
      <c r="O403" s="22"/>
      <c r="P403" s="22"/>
    </row>
    <row r="404" spans="2:16" x14ac:dyDescent="0.2">
      <c r="B404" s="24"/>
      <c r="C404" s="21"/>
      <c r="D404" s="22"/>
      <c r="E404" s="121"/>
      <c r="F404" s="46"/>
      <c r="J404" s="22"/>
      <c r="K404" s="17"/>
      <c r="O404" s="22"/>
      <c r="P404" s="17"/>
    </row>
    <row r="405" spans="2:16" x14ac:dyDescent="0.2">
      <c r="B405" s="24"/>
      <c r="C405" s="21"/>
      <c r="D405" s="22"/>
      <c r="E405" s="121"/>
      <c r="F405" s="39"/>
      <c r="J405" s="22"/>
      <c r="K405" s="22"/>
      <c r="O405" s="22"/>
      <c r="P405" s="22"/>
    </row>
    <row r="406" spans="2:16" x14ac:dyDescent="0.2">
      <c r="B406" s="24"/>
      <c r="C406" s="21"/>
      <c r="D406" s="22"/>
      <c r="E406" s="121"/>
      <c r="F406" s="39"/>
      <c r="J406" s="22"/>
      <c r="K406" s="22"/>
      <c r="O406" s="22"/>
      <c r="P406" s="22"/>
    </row>
    <row r="407" spans="2:16" x14ac:dyDescent="0.2">
      <c r="B407" s="24"/>
      <c r="C407" s="21"/>
      <c r="D407" s="22"/>
      <c r="E407" s="121"/>
      <c r="F407" s="46"/>
      <c r="J407" s="22"/>
      <c r="K407" s="46"/>
      <c r="O407" s="22"/>
      <c r="P407" s="46"/>
    </row>
    <row r="408" spans="2:16" x14ac:dyDescent="0.2">
      <c r="B408" s="24"/>
      <c r="C408" s="21"/>
      <c r="D408" s="22"/>
      <c r="E408" s="121"/>
      <c r="F408" s="39"/>
      <c r="J408" s="22"/>
      <c r="K408" s="22"/>
      <c r="O408" s="22"/>
      <c r="P408" s="22"/>
    </row>
    <row r="409" spans="2:16" x14ac:dyDescent="0.2">
      <c r="B409" s="24"/>
      <c r="C409" s="21"/>
      <c r="D409" s="22"/>
      <c r="E409" s="121"/>
      <c r="F409" s="39"/>
      <c r="J409" s="22"/>
      <c r="K409" s="22"/>
      <c r="O409" s="22"/>
      <c r="P409" s="22"/>
    </row>
    <row r="410" spans="2:16" x14ac:dyDescent="0.2">
      <c r="B410" s="24"/>
      <c r="C410" s="21"/>
      <c r="D410" s="22"/>
      <c r="E410" s="121"/>
      <c r="F410" s="39"/>
      <c r="J410" s="22"/>
      <c r="K410" s="22"/>
      <c r="O410" s="22"/>
      <c r="P410" s="22"/>
    </row>
    <row r="411" spans="2:16" x14ac:dyDescent="0.2">
      <c r="B411" s="24"/>
      <c r="C411" s="21"/>
      <c r="D411" s="22"/>
      <c r="E411" s="121"/>
      <c r="F411" s="39"/>
      <c r="J411" s="22"/>
      <c r="K411" s="22"/>
      <c r="O411" s="22"/>
      <c r="P411" s="22"/>
    </row>
    <row r="412" spans="2:16" x14ac:dyDescent="0.2">
      <c r="B412" s="24"/>
      <c r="C412" s="21"/>
      <c r="D412" s="22"/>
      <c r="E412" s="121"/>
      <c r="F412" s="39"/>
      <c r="J412" s="22"/>
      <c r="K412" s="22"/>
      <c r="O412" s="22"/>
      <c r="P412" s="22"/>
    </row>
    <row r="413" spans="2:16" x14ac:dyDescent="0.2">
      <c r="B413" s="24"/>
      <c r="C413" s="21"/>
      <c r="D413" s="22"/>
      <c r="E413" s="121"/>
      <c r="F413" s="39"/>
      <c r="J413" s="22"/>
      <c r="K413" s="22"/>
      <c r="O413" s="22"/>
      <c r="P413" s="22"/>
    </row>
    <row r="414" spans="2:16" x14ac:dyDescent="0.2">
      <c r="B414" s="24"/>
      <c r="C414" s="21"/>
      <c r="D414" s="22"/>
      <c r="E414" s="121"/>
      <c r="F414" s="39"/>
      <c r="J414" s="22"/>
      <c r="K414" s="22"/>
      <c r="O414" s="22"/>
      <c r="P414" s="22"/>
    </row>
    <row r="415" spans="2:16" x14ac:dyDescent="0.2">
      <c r="B415" s="24"/>
      <c r="C415" s="21"/>
      <c r="D415" s="22"/>
      <c r="E415" s="121"/>
      <c r="F415" s="39"/>
      <c r="J415" s="22"/>
      <c r="K415" s="22"/>
      <c r="O415" s="22"/>
      <c r="P415" s="22"/>
    </row>
    <row r="416" spans="2:16" x14ac:dyDescent="0.2">
      <c r="B416" s="24"/>
      <c r="C416" s="21"/>
      <c r="D416" s="22"/>
      <c r="E416" s="121"/>
      <c r="F416" s="39"/>
      <c r="J416" s="22"/>
      <c r="K416" s="22"/>
      <c r="O416" s="22"/>
      <c r="P416" s="22"/>
    </row>
    <row r="417" spans="2:16" x14ac:dyDescent="0.2">
      <c r="B417" s="24"/>
      <c r="C417" s="21"/>
      <c r="D417" s="22"/>
      <c r="E417" s="121"/>
      <c r="F417" s="39"/>
      <c r="J417" s="22"/>
      <c r="K417" s="22"/>
      <c r="O417" s="22"/>
      <c r="P417" s="22"/>
    </row>
    <row r="418" spans="2:16" x14ac:dyDescent="0.2">
      <c r="B418" s="24"/>
      <c r="C418" s="21"/>
      <c r="D418" s="22"/>
      <c r="E418" s="121"/>
      <c r="F418" s="39"/>
      <c r="J418" s="22"/>
      <c r="K418" s="22"/>
      <c r="O418" s="22"/>
      <c r="P418" s="22"/>
    </row>
    <row r="419" spans="2:16" x14ac:dyDescent="0.2">
      <c r="B419" s="24"/>
      <c r="C419" s="21"/>
      <c r="D419" s="22"/>
      <c r="E419" s="121"/>
      <c r="F419" s="39"/>
      <c r="J419" s="22"/>
      <c r="K419" s="22"/>
      <c r="O419" s="22"/>
      <c r="P419" s="22"/>
    </row>
    <row r="420" spans="2:16" x14ac:dyDescent="0.2">
      <c r="B420" s="24"/>
      <c r="C420" s="21"/>
      <c r="D420" s="22"/>
      <c r="E420" s="121"/>
      <c r="F420" s="39"/>
      <c r="J420" s="22"/>
      <c r="K420" s="22"/>
      <c r="O420" s="22"/>
      <c r="P420" s="22"/>
    </row>
    <row r="421" spans="2:16" x14ac:dyDescent="0.2">
      <c r="B421" s="24"/>
      <c r="C421" s="21"/>
      <c r="D421" s="22"/>
      <c r="E421" s="121"/>
      <c r="F421" s="39"/>
      <c r="J421" s="22"/>
      <c r="K421" s="22"/>
      <c r="O421" s="22"/>
      <c r="P421" s="22"/>
    </row>
    <row r="422" spans="2:16" x14ac:dyDescent="0.2">
      <c r="B422" s="24"/>
      <c r="C422" s="21"/>
      <c r="D422" s="22"/>
      <c r="E422" s="121"/>
      <c r="F422" s="39"/>
      <c r="J422" s="22"/>
      <c r="K422" s="22"/>
      <c r="O422" s="22"/>
      <c r="P422" s="22"/>
    </row>
    <row r="423" spans="2:16" x14ac:dyDescent="0.2">
      <c r="B423" s="24"/>
      <c r="C423" s="21"/>
      <c r="D423" s="22"/>
      <c r="E423" s="121"/>
      <c r="F423" s="39"/>
      <c r="J423" s="22"/>
      <c r="K423" s="22"/>
      <c r="O423" s="22"/>
      <c r="P423" s="22"/>
    </row>
    <row r="424" spans="2:16" x14ac:dyDescent="0.2">
      <c r="B424" s="24"/>
      <c r="C424" s="21"/>
      <c r="D424" s="22"/>
      <c r="E424" s="121"/>
      <c r="F424" s="39"/>
      <c r="J424" s="22"/>
      <c r="K424" s="22"/>
      <c r="O424" s="22"/>
      <c r="P424" s="22"/>
    </row>
    <row r="425" spans="2:16" x14ac:dyDescent="0.2">
      <c r="B425" s="24"/>
      <c r="C425" s="21"/>
      <c r="D425" s="22"/>
      <c r="E425" s="121"/>
      <c r="F425" s="39"/>
      <c r="J425" s="22"/>
      <c r="K425" s="22"/>
      <c r="O425" s="22"/>
      <c r="P425" s="22"/>
    </row>
    <row r="426" spans="2:16" x14ac:dyDescent="0.2">
      <c r="B426" s="24"/>
      <c r="C426" s="21"/>
      <c r="D426" s="22"/>
      <c r="E426" s="121"/>
      <c r="F426" s="39"/>
      <c r="J426" s="22"/>
      <c r="K426" s="22"/>
      <c r="O426" s="22"/>
      <c r="P426" s="22"/>
    </row>
    <row r="427" spans="2:16" x14ac:dyDescent="0.2">
      <c r="B427" s="24"/>
      <c r="C427" s="21"/>
      <c r="D427" s="22"/>
      <c r="E427" s="121"/>
      <c r="F427" s="39"/>
      <c r="J427" s="22"/>
      <c r="K427" s="22"/>
      <c r="O427" s="22"/>
      <c r="P427" s="22"/>
    </row>
    <row r="428" spans="2:16" x14ac:dyDescent="0.2">
      <c r="B428" s="24"/>
      <c r="C428" s="21"/>
      <c r="D428" s="22"/>
      <c r="E428" s="121"/>
      <c r="F428" s="39"/>
      <c r="J428" s="22"/>
      <c r="K428" s="22"/>
      <c r="O428" s="22"/>
      <c r="P428" s="22"/>
    </row>
    <row r="429" spans="2:16" x14ac:dyDescent="0.2">
      <c r="B429" s="24"/>
      <c r="C429" s="21"/>
      <c r="D429" s="22"/>
      <c r="E429" s="121"/>
      <c r="F429" s="39"/>
      <c r="J429" s="22"/>
      <c r="K429" s="22"/>
      <c r="O429" s="22"/>
      <c r="P429" s="22"/>
    </row>
    <row r="430" spans="2:16" x14ac:dyDescent="0.2">
      <c r="B430" s="24"/>
      <c r="C430" s="21"/>
      <c r="D430" s="22"/>
      <c r="E430" s="121"/>
      <c r="F430" s="39"/>
      <c r="J430" s="22"/>
      <c r="K430" s="22"/>
      <c r="O430" s="22"/>
      <c r="P430" s="22"/>
    </row>
    <row r="431" spans="2:16" x14ac:dyDescent="0.2">
      <c r="B431" s="24"/>
      <c r="C431" s="21"/>
      <c r="D431" s="22"/>
      <c r="E431" s="121"/>
      <c r="F431" s="39"/>
      <c r="J431" s="22"/>
      <c r="K431" s="22"/>
      <c r="O431" s="22"/>
      <c r="P431" s="22"/>
    </row>
    <row r="432" spans="2:16" x14ac:dyDescent="0.2">
      <c r="B432" s="24"/>
      <c r="C432" s="21"/>
      <c r="D432" s="22"/>
      <c r="E432" s="121"/>
      <c r="F432" s="39"/>
      <c r="J432" s="22"/>
      <c r="K432" s="22"/>
      <c r="O432" s="22"/>
      <c r="P432" s="22"/>
    </row>
    <row r="433" spans="2:16" x14ac:dyDescent="0.2">
      <c r="B433" s="24"/>
      <c r="C433" s="21"/>
      <c r="D433" s="22"/>
      <c r="E433" s="121"/>
      <c r="F433" s="39"/>
      <c r="J433" s="22"/>
      <c r="K433" s="22"/>
      <c r="O433" s="22"/>
      <c r="P433" s="22"/>
    </row>
    <row r="434" spans="2:16" x14ac:dyDescent="0.2">
      <c r="B434" s="24"/>
      <c r="C434" s="21"/>
      <c r="D434" s="22"/>
      <c r="E434" s="121"/>
      <c r="F434" s="39"/>
      <c r="J434" s="22"/>
      <c r="K434" s="22"/>
      <c r="O434" s="22"/>
      <c r="P434" s="22"/>
    </row>
    <row r="435" spans="2:16" x14ac:dyDescent="0.2">
      <c r="B435" s="24"/>
      <c r="C435" s="21"/>
      <c r="D435" s="22"/>
      <c r="E435" s="121"/>
      <c r="F435" s="39"/>
      <c r="J435" s="22"/>
      <c r="K435" s="22"/>
      <c r="O435" s="22"/>
      <c r="P435" s="22"/>
    </row>
    <row r="436" spans="2:16" x14ac:dyDescent="0.2">
      <c r="B436" s="24"/>
      <c r="C436" s="21"/>
      <c r="D436" s="22"/>
      <c r="E436" s="121"/>
      <c r="F436" s="39"/>
      <c r="J436" s="22"/>
      <c r="K436" s="22"/>
      <c r="O436" s="22"/>
      <c r="P436" s="22"/>
    </row>
    <row r="437" spans="2:16" x14ac:dyDescent="0.2">
      <c r="B437" s="24"/>
      <c r="C437" s="21"/>
      <c r="D437" s="22"/>
      <c r="E437" s="121"/>
      <c r="F437" s="39"/>
      <c r="J437" s="22"/>
      <c r="K437" s="22"/>
      <c r="O437" s="22"/>
      <c r="P437" s="22"/>
    </row>
    <row r="438" spans="2:16" x14ac:dyDescent="0.2">
      <c r="B438" s="24"/>
      <c r="C438" s="21"/>
      <c r="D438" s="22"/>
      <c r="E438" s="121"/>
      <c r="F438" s="39"/>
      <c r="J438" s="22"/>
      <c r="K438" s="22"/>
      <c r="O438" s="22"/>
      <c r="P438" s="22"/>
    </row>
    <row r="439" spans="2:16" x14ac:dyDescent="0.2">
      <c r="B439" s="24"/>
      <c r="C439" s="21"/>
      <c r="D439" s="22"/>
      <c r="E439" s="121"/>
      <c r="F439" s="39"/>
      <c r="J439" s="22"/>
      <c r="K439" s="22"/>
      <c r="O439" s="22"/>
      <c r="P439" s="22"/>
    </row>
    <row r="440" spans="2:16" x14ac:dyDescent="0.2">
      <c r="B440" s="24"/>
      <c r="C440" s="21"/>
      <c r="D440" s="22"/>
      <c r="E440" s="121"/>
      <c r="F440" s="39"/>
      <c r="J440" s="22"/>
      <c r="K440" s="22"/>
      <c r="O440" s="22"/>
      <c r="P440" s="22"/>
    </row>
    <row r="441" spans="2:16" x14ac:dyDescent="0.2">
      <c r="B441" s="24"/>
      <c r="C441" s="21"/>
      <c r="D441" s="22"/>
      <c r="E441" s="121"/>
      <c r="F441" s="39"/>
      <c r="J441" s="22"/>
      <c r="K441" s="22"/>
      <c r="O441" s="22"/>
      <c r="P441" s="22"/>
    </row>
    <row r="442" spans="2:16" x14ac:dyDescent="0.2">
      <c r="B442" s="24"/>
      <c r="C442" s="21"/>
      <c r="D442" s="22"/>
      <c r="E442" s="121"/>
      <c r="F442" s="39"/>
      <c r="J442" s="22"/>
      <c r="K442" s="22"/>
      <c r="O442" s="22"/>
      <c r="P442" s="22"/>
    </row>
    <row r="443" spans="2:16" x14ac:dyDescent="0.2">
      <c r="B443" s="24"/>
      <c r="C443" s="21"/>
      <c r="D443" s="22"/>
      <c r="E443" s="121"/>
      <c r="F443" s="39"/>
      <c r="J443" s="22"/>
      <c r="K443" s="22"/>
      <c r="O443" s="22"/>
      <c r="P443" s="22"/>
    </row>
    <row r="444" spans="2:16" x14ac:dyDescent="0.2">
      <c r="B444" s="24"/>
      <c r="C444" s="21"/>
      <c r="D444" s="22"/>
      <c r="E444" s="121"/>
      <c r="F444" s="39"/>
      <c r="J444" s="22"/>
      <c r="K444" s="22"/>
      <c r="O444" s="22"/>
      <c r="P444" s="22"/>
    </row>
    <row r="445" spans="2:16" x14ac:dyDescent="0.2">
      <c r="B445" s="24"/>
      <c r="C445" s="21"/>
      <c r="D445" s="22"/>
      <c r="E445" s="121"/>
      <c r="F445" s="39"/>
      <c r="J445" s="22"/>
      <c r="K445" s="22"/>
      <c r="O445" s="22"/>
      <c r="P445" s="22"/>
    </row>
    <row r="446" spans="2:16" x14ac:dyDescent="0.2">
      <c r="B446" s="24"/>
      <c r="C446" s="21"/>
      <c r="D446" s="22"/>
      <c r="E446" s="121"/>
      <c r="F446" s="39"/>
      <c r="J446" s="22"/>
      <c r="K446" s="22"/>
      <c r="O446" s="22"/>
      <c r="P446" s="22"/>
    </row>
    <row r="447" spans="2:16" x14ac:dyDescent="0.2">
      <c r="B447" s="24"/>
      <c r="C447" s="21"/>
      <c r="D447" s="22"/>
      <c r="E447" s="121"/>
      <c r="F447" s="39"/>
      <c r="J447" s="22"/>
      <c r="K447" s="22"/>
      <c r="O447" s="22"/>
      <c r="P447" s="22"/>
    </row>
    <row r="448" spans="2:16" x14ac:dyDescent="0.2">
      <c r="B448" s="24"/>
      <c r="C448" s="21"/>
      <c r="D448" s="22"/>
      <c r="E448" s="121"/>
      <c r="F448" s="39"/>
      <c r="J448" s="22"/>
      <c r="K448" s="22"/>
      <c r="O448" s="22"/>
      <c r="P448" s="22"/>
    </row>
    <row r="449" spans="2:16" x14ac:dyDescent="0.2">
      <c r="B449" s="24"/>
      <c r="C449" s="21"/>
      <c r="D449" s="22"/>
      <c r="E449" s="121"/>
      <c r="F449" s="46"/>
      <c r="J449" s="22"/>
      <c r="K449" s="17"/>
      <c r="O449" s="22"/>
      <c r="P449" s="17"/>
    </row>
    <row r="450" spans="2:16" x14ac:dyDescent="0.2">
      <c r="B450" s="24"/>
      <c r="C450" s="21"/>
      <c r="D450" s="22"/>
      <c r="E450" s="121"/>
      <c r="F450" s="39"/>
      <c r="J450" s="22"/>
      <c r="K450" s="22"/>
      <c r="O450" s="22"/>
      <c r="P450" s="22"/>
    </row>
    <row r="451" spans="2:16" x14ac:dyDescent="0.2">
      <c r="B451" s="24"/>
      <c r="C451" s="21"/>
      <c r="D451" s="22"/>
      <c r="E451" s="121"/>
      <c r="F451" s="46"/>
      <c r="J451" s="22"/>
      <c r="K451" s="17"/>
      <c r="O451" s="22"/>
      <c r="P451" s="17"/>
    </row>
    <row r="452" spans="2:16" x14ac:dyDescent="0.2">
      <c r="B452" s="24"/>
      <c r="C452" s="21"/>
      <c r="D452" s="22"/>
      <c r="E452" s="121"/>
      <c r="F452" s="46"/>
      <c r="J452" s="22"/>
      <c r="K452" s="17"/>
      <c r="O452" s="22"/>
      <c r="P452" s="17"/>
    </row>
    <row r="453" spans="2:16" x14ac:dyDescent="0.2">
      <c r="B453" s="24"/>
      <c r="C453" s="21"/>
      <c r="D453" s="22"/>
      <c r="E453" s="121"/>
      <c r="F453" s="46"/>
      <c r="J453" s="22"/>
      <c r="K453" s="17"/>
      <c r="O453" s="22"/>
      <c r="P453" s="17"/>
    </row>
    <row r="454" spans="2:16" x14ac:dyDescent="0.2">
      <c r="B454" s="24"/>
      <c r="C454" s="21"/>
      <c r="D454" s="22"/>
      <c r="E454" s="121"/>
      <c r="F454" s="46"/>
      <c r="J454" s="22"/>
      <c r="K454" s="17"/>
      <c r="O454" s="22"/>
      <c r="P454" s="17"/>
    </row>
    <row r="455" spans="2:16" x14ac:dyDescent="0.2">
      <c r="B455" s="24"/>
      <c r="C455" s="21"/>
      <c r="D455" s="22"/>
      <c r="E455" s="121"/>
      <c r="F455" s="39"/>
      <c r="J455" s="22"/>
      <c r="K455" s="22"/>
      <c r="O455" s="22"/>
      <c r="P455" s="22"/>
    </row>
    <row r="456" spans="2:16" x14ac:dyDescent="0.2">
      <c r="B456" s="24"/>
      <c r="C456" s="21"/>
      <c r="D456" s="22"/>
      <c r="E456" s="121"/>
      <c r="F456" s="39"/>
      <c r="J456" s="22"/>
      <c r="K456" s="22"/>
      <c r="O456" s="22"/>
      <c r="P456" s="22"/>
    </row>
    <row r="457" spans="2:16" x14ac:dyDescent="0.2">
      <c r="B457" s="24"/>
      <c r="C457" s="21"/>
      <c r="D457" s="22"/>
      <c r="E457" s="121"/>
      <c r="F457" s="39"/>
      <c r="J457" s="22"/>
      <c r="K457" s="22"/>
      <c r="O457" s="22"/>
      <c r="P457" s="22"/>
    </row>
    <row r="458" spans="2:16" x14ac:dyDescent="0.2">
      <c r="B458" s="24"/>
      <c r="C458" s="21"/>
      <c r="D458" s="22"/>
      <c r="E458" s="121"/>
      <c r="F458" s="46"/>
      <c r="J458" s="22"/>
      <c r="K458" s="17"/>
      <c r="O458" s="22"/>
      <c r="P458" s="17"/>
    </row>
    <row r="459" spans="2:16" x14ac:dyDescent="0.2">
      <c r="B459" s="24"/>
      <c r="C459" s="21"/>
      <c r="D459" s="22"/>
      <c r="E459" s="121"/>
      <c r="F459" s="46"/>
      <c r="J459" s="22"/>
      <c r="K459" s="17"/>
      <c r="O459" s="22"/>
      <c r="P459" s="17"/>
    </row>
    <row r="460" spans="2:16" x14ac:dyDescent="0.2">
      <c r="B460" s="24"/>
      <c r="C460" s="21"/>
      <c r="D460" s="22"/>
      <c r="E460" s="121"/>
      <c r="F460" s="39"/>
      <c r="J460" s="22"/>
      <c r="K460" s="22"/>
      <c r="O460" s="22"/>
      <c r="P460" s="22"/>
    </row>
    <row r="461" spans="2:16" x14ac:dyDescent="0.2">
      <c r="B461" s="24"/>
      <c r="C461" s="21"/>
      <c r="D461" s="22"/>
      <c r="E461" s="121"/>
      <c r="F461" s="39"/>
      <c r="J461" s="22"/>
      <c r="K461" s="22"/>
      <c r="O461" s="22"/>
      <c r="P461" s="22"/>
    </row>
    <row r="462" spans="2:16" x14ac:dyDescent="0.2">
      <c r="B462" s="24"/>
      <c r="C462" s="21"/>
      <c r="D462" s="22"/>
      <c r="E462" s="121"/>
      <c r="F462" s="39"/>
      <c r="J462" s="22"/>
      <c r="K462" s="22"/>
      <c r="O462" s="22"/>
      <c r="P462" s="22"/>
    </row>
    <row r="463" spans="2:16" x14ac:dyDescent="0.2">
      <c r="B463" s="24"/>
      <c r="C463" s="21"/>
      <c r="D463" s="22"/>
      <c r="E463" s="121"/>
      <c r="F463" s="46"/>
      <c r="J463" s="22"/>
      <c r="K463" s="17"/>
      <c r="O463" s="22"/>
      <c r="P463" s="17"/>
    </row>
    <row r="464" spans="2:16" x14ac:dyDescent="0.2">
      <c r="B464" s="24"/>
      <c r="C464" s="21"/>
      <c r="D464" s="22"/>
      <c r="E464" s="121"/>
      <c r="F464" s="39"/>
      <c r="J464" s="22"/>
      <c r="K464" s="22"/>
      <c r="O464" s="22"/>
      <c r="P464" s="22"/>
    </row>
    <row r="465" spans="2:16" x14ac:dyDescent="0.2">
      <c r="B465" s="24"/>
      <c r="C465" s="21"/>
      <c r="D465" s="22"/>
      <c r="E465" s="121"/>
      <c r="F465" s="46"/>
      <c r="J465" s="22"/>
      <c r="K465" s="17"/>
      <c r="O465" s="22"/>
      <c r="P465" s="17"/>
    </row>
    <row r="466" spans="2:16" x14ac:dyDescent="0.2">
      <c r="B466" s="24"/>
      <c r="C466" s="21"/>
      <c r="D466" s="22"/>
      <c r="E466" s="121"/>
      <c r="F466" s="39"/>
      <c r="J466" s="22"/>
      <c r="K466" s="22"/>
      <c r="O466" s="22"/>
      <c r="P466" s="22"/>
    </row>
    <row r="467" spans="2:16" x14ac:dyDescent="0.2">
      <c r="B467" s="24"/>
      <c r="C467" s="21"/>
      <c r="D467" s="22"/>
      <c r="E467" s="121"/>
      <c r="F467" s="46"/>
      <c r="J467" s="22"/>
      <c r="K467" s="17"/>
      <c r="O467" s="22"/>
      <c r="P467" s="17"/>
    </row>
    <row r="468" spans="2:16" x14ac:dyDescent="0.2">
      <c r="B468" s="24"/>
      <c r="C468" s="21"/>
      <c r="D468" s="22"/>
      <c r="E468" s="121"/>
      <c r="F468" s="46"/>
      <c r="J468" s="22"/>
      <c r="K468" s="17"/>
      <c r="O468" s="22"/>
      <c r="P468" s="17"/>
    </row>
    <row r="469" spans="2:16" x14ac:dyDescent="0.2">
      <c r="B469" s="24"/>
      <c r="C469" s="21"/>
      <c r="D469" s="22"/>
      <c r="E469" s="121"/>
      <c r="F469" s="39"/>
      <c r="J469" s="22"/>
      <c r="K469" s="22"/>
      <c r="O469" s="22"/>
      <c r="P469" s="22"/>
    </row>
    <row r="470" spans="2:16" x14ac:dyDescent="0.2">
      <c r="B470" s="24"/>
      <c r="C470" s="21"/>
      <c r="D470" s="22"/>
      <c r="E470" s="121"/>
      <c r="F470" s="39"/>
      <c r="J470" s="22"/>
      <c r="K470" s="22"/>
      <c r="O470" s="22"/>
      <c r="P470" s="22"/>
    </row>
    <row r="471" spans="2:16" x14ac:dyDescent="0.2">
      <c r="B471" s="24"/>
      <c r="C471" s="21"/>
      <c r="D471" s="22"/>
      <c r="E471" s="121"/>
      <c r="F471" s="39"/>
      <c r="J471" s="22"/>
      <c r="K471" s="22"/>
      <c r="O471" s="22"/>
      <c r="P471" s="22"/>
    </row>
    <row r="472" spans="2:16" x14ac:dyDescent="0.2">
      <c r="B472" s="24"/>
      <c r="C472" s="21"/>
      <c r="D472" s="22"/>
      <c r="E472" s="121"/>
      <c r="F472" s="39"/>
      <c r="J472" s="22"/>
      <c r="K472" s="22"/>
      <c r="O472" s="22"/>
      <c r="P472" s="22"/>
    </row>
    <row r="473" spans="2:16" x14ac:dyDescent="0.2">
      <c r="B473" s="24"/>
      <c r="C473" s="21"/>
      <c r="D473" s="22"/>
      <c r="E473" s="121"/>
      <c r="F473" s="39"/>
      <c r="J473" s="22"/>
      <c r="K473" s="22"/>
      <c r="O473" s="22"/>
      <c r="P473" s="22"/>
    </row>
    <row r="474" spans="2:16" x14ac:dyDescent="0.2">
      <c r="B474" s="24"/>
      <c r="C474" s="21"/>
      <c r="D474" s="22"/>
      <c r="E474" s="121"/>
      <c r="F474" s="39"/>
      <c r="J474" s="22"/>
      <c r="K474" s="22"/>
      <c r="O474" s="22"/>
      <c r="P474" s="22"/>
    </row>
    <row r="475" spans="2:16" x14ac:dyDescent="0.2">
      <c r="B475" s="24"/>
      <c r="C475" s="21"/>
      <c r="D475" s="22"/>
      <c r="E475" s="121"/>
      <c r="F475" s="39"/>
      <c r="J475" s="22"/>
      <c r="K475" s="22"/>
      <c r="O475" s="22"/>
      <c r="P475" s="22"/>
    </row>
    <row r="476" spans="2:16" x14ac:dyDescent="0.2">
      <c r="B476" s="20"/>
      <c r="C476" s="21"/>
      <c r="D476" s="22"/>
      <c r="E476" s="121"/>
      <c r="F476" s="39"/>
      <c r="J476" s="22"/>
      <c r="K476" s="22"/>
      <c r="O476" s="22"/>
      <c r="P476" s="22"/>
    </row>
    <row r="477" spans="2:16" x14ac:dyDescent="0.2">
      <c r="B477" s="20"/>
      <c r="C477" s="21"/>
      <c r="D477" s="22"/>
      <c r="E477" s="121"/>
      <c r="F477" s="39"/>
      <c r="J477" s="22"/>
      <c r="K477" s="22"/>
      <c r="O477" s="22"/>
      <c r="P477" s="22"/>
    </row>
    <row r="478" spans="2:16" x14ac:dyDescent="0.2">
      <c r="B478" s="20"/>
      <c r="C478" s="21"/>
      <c r="D478" s="22"/>
      <c r="E478" s="121"/>
      <c r="F478" s="46"/>
      <c r="J478" s="22"/>
      <c r="K478" s="17"/>
      <c r="O478" s="22"/>
      <c r="P478" s="17"/>
    </row>
    <row r="479" spans="2:16" x14ac:dyDescent="0.2">
      <c r="B479" s="20"/>
      <c r="C479" s="21"/>
      <c r="D479" s="22"/>
      <c r="E479" s="121"/>
      <c r="F479" s="39"/>
      <c r="J479" s="22"/>
      <c r="K479" s="22"/>
      <c r="O479" s="22"/>
      <c r="P479" s="22"/>
    </row>
    <row r="480" spans="2:16" x14ac:dyDescent="0.2">
      <c r="B480" s="20"/>
      <c r="C480" s="21"/>
      <c r="D480" s="22"/>
      <c r="E480" s="121"/>
      <c r="F480" s="39"/>
      <c r="J480" s="22"/>
      <c r="K480" s="22"/>
      <c r="O480" s="22"/>
      <c r="P480" s="22"/>
    </row>
    <row r="481" spans="2:16" x14ac:dyDescent="0.2">
      <c r="B481" s="20"/>
      <c r="C481" s="21"/>
      <c r="D481" s="22"/>
      <c r="E481" s="121"/>
      <c r="F481" s="39"/>
      <c r="J481" s="22"/>
      <c r="K481" s="22"/>
      <c r="O481" s="22"/>
      <c r="P481" s="22"/>
    </row>
    <row r="482" spans="2:16" x14ac:dyDescent="0.2">
      <c r="B482" s="20"/>
      <c r="C482" s="21"/>
      <c r="D482" s="22"/>
      <c r="E482" s="121"/>
      <c r="F482" s="46"/>
      <c r="J482" s="22"/>
      <c r="K482" s="17"/>
      <c r="O482" s="22"/>
      <c r="P482" s="17"/>
    </row>
    <row r="483" spans="2:16" x14ac:dyDescent="0.2">
      <c r="B483" s="20"/>
      <c r="C483" s="21"/>
      <c r="D483" s="22"/>
      <c r="E483" s="121"/>
      <c r="F483" s="39"/>
      <c r="J483" s="22"/>
      <c r="K483" s="22"/>
      <c r="O483" s="22"/>
      <c r="P483" s="22"/>
    </row>
    <row r="484" spans="2:16" x14ac:dyDescent="0.2">
      <c r="B484" s="20"/>
      <c r="C484" s="21"/>
      <c r="D484" s="22"/>
      <c r="E484" s="121"/>
      <c r="F484" s="39"/>
      <c r="J484" s="22"/>
      <c r="K484" s="22"/>
      <c r="O484" s="22"/>
      <c r="P484" s="22"/>
    </row>
    <row r="485" spans="2:16" x14ac:dyDescent="0.2">
      <c r="B485" s="20"/>
      <c r="C485" s="21"/>
      <c r="D485" s="22"/>
      <c r="E485" s="121"/>
      <c r="F485" s="39"/>
      <c r="J485" s="22"/>
      <c r="K485" s="22"/>
      <c r="O485" s="22"/>
      <c r="P485" s="22"/>
    </row>
    <row r="486" spans="2:16" x14ac:dyDescent="0.2">
      <c r="B486" s="20"/>
      <c r="C486" s="21"/>
      <c r="D486" s="22"/>
      <c r="E486" s="121"/>
      <c r="F486" s="46"/>
      <c r="J486" s="22"/>
      <c r="K486" s="17"/>
      <c r="O486" s="22"/>
      <c r="P486" s="17"/>
    </row>
    <row r="487" spans="2:16" x14ac:dyDescent="0.2">
      <c r="B487" s="20"/>
      <c r="C487" s="21"/>
      <c r="D487" s="22"/>
      <c r="E487" s="121"/>
      <c r="F487" s="39"/>
      <c r="J487" s="22"/>
      <c r="K487" s="22"/>
      <c r="O487" s="22"/>
      <c r="P487" s="22"/>
    </row>
    <row r="488" spans="2:16" x14ac:dyDescent="0.2">
      <c r="B488" s="20"/>
      <c r="C488" s="21"/>
      <c r="D488" s="22"/>
      <c r="E488" s="121"/>
      <c r="F488" s="39"/>
      <c r="J488" s="22"/>
      <c r="K488" s="22"/>
      <c r="O488" s="22"/>
      <c r="P488" s="22"/>
    </row>
    <row r="489" spans="2:16" x14ac:dyDescent="0.2">
      <c r="B489" s="20"/>
      <c r="C489" s="21"/>
      <c r="D489" s="22"/>
      <c r="E489" s="121"/>
      <c r="F489" s="39"/>
      <c r="J489" s="22"/>
      <c r="K489" s="22"/>
      <c r="O489" s="22"/>
      <c r="P489" s="22"/>
    </row>
    <row r="490" spans="2:16" x14ac:dyDescent="0.2">
      <c r="B490" s="20"/>
      <c r="C490" s="21"/>
      <c r="D490" s="22"/>
      <c r="E490" s="121"/>
      <c r="F490" s="39"/>
      <c r="J490" s="22"/>
      <c r="K490" s="22"/>
      <c r="O490" s="22"/>
      <c r="P490" s="22"/>
    </row>
    <row r="491" spans="2:16" x14ac:dyDescent="0.2">
      <c r="B491" s="20"/>
      <c r="C491" s="21"/>
      <c r="D491" s="22"/>
      <c r="E491" s="121"/>
      <c r="F491" s="39"/>
      <c r="J491" s="22"/>
      <c r="K491" s="22"/>
      <c r="O491" s="22"/>
      <c r="P491" s="22"/>
    </row>
    <row r="492" spans="2:16" x14ac:dyDescent="0.2">
      <c r="B492" s="20"/>
      <c r="C492" s="21"/>
      <c r="D492" s="22"/>
      <c r="E492" s="121"/>
      <c r="F492" s="39"/>
      <c r="J492" s="22"/>
      <c r="K492" s="22"/>
      <c r="O492" s="22"/>
      <c r="P492" s="22"/>
    </row>
    <row r="493" spans="2:16" x14ac:dyDescent="0.2">
      <c r="B493" s="20"/>
      <c r="C493" s="21"/>
      <c r="D493" s="22"/>
      <c r="E493" s="121"/>
      <c r="F493" s="39"/>
      <c r="J493" s="22"/>
      <c r="K493" s="22"/>
      <c r="O493" s="22"/>
      <c r="P493" s="22"/>
    </row>
    <row r="494" spans="2:16" x14ac:dyDescent="0.2">
      <c r="B494" s="20"/>
      <c r="C494" s="21"/>
      <c r="D494" s="22"/>
      <c r="E494" s="121"/>
      <c r="F494" s="46"/>
      <c r="J494" s="22"/>
      <c r="K494" s="17"/>
      <c r="O494" s="22"/>
      <c r="P494" s="17"/>
    </row>
    <row r="495" spans="2:16" x14ac:dyDescent="0.2">
      <c r="B495" s="20"/>
      <c r="C495" s="21"/>
      <c r="D495" s="22"/>
      <c r="E495" s="121"/>
      <c r="F495" s="46"/>
      <c r="J495" s="22"/>
      <c r="K495" s="17"/>
      <c r="O495" s="22"/>
      <c r="P495" s="17"/>
    </row>
    <row r="496" spans="2:16" x14ac:dyDescent="0.2">
      <c r="B496" s="20"/>
      <c r="C496" s="21"/>
      <c r="D496" s="22"/>
      <c r="E496" s="121"/>
      <c r="F496" s="39"/>
      <c r="J496" s="22"/>
      <c r="K496" s="22"/>
      <c r="O496" s="22"/>
      <c r="P496" s="22"/>
    </row>
    <row r="497" spans="2:16" x14ac:dyDescent="0.2">
      <c r="B497" s="20"/>
      <c r="C497" s="21"/>
      <c r="D497" s="22"/>
      <c r="E497" s="121"/>
      <c r="F497" s="46"/>
      <c r="J497" s="22"/>
      <c r="K497" s="17"/>
      <c r="O497" s="22"/>
      <c r="P497" s="17"/>
    </row>
    <row r="498" spans="2:16" x14ac:dyDescent="0.2">
      <c r="B498" s="20"/>
      <c r="C498" s="21"/>
      <c r="D498" s="22"/>
      <c r="E498" s="121"/>
      <c r="F498" s="39"/>
      <c r="J498" s="22"/>
      <c r="K498" s="22"/>
      <c r="O498" s="22"/>
      <c r="P498" s="22"/>
    </row>
    <row r="499" spans="2:16" x14ac:dyDescent="0.2">
      <c r="B499" s="20"/>
      <c r="C499" s="21"/>
      <c r="D499" s="22"/>
      <c r="E499" s="121"/>
      <c r="F499" s="46"/>
      <c r="J499" s="22"/>
      <c r="K499" s="17"/>
      <c r="O499" s="22"/>
      <c r="P499" s="17"/>
    </row>
    <row r="500" spans="2:16" x14ac:dyDescent="0.2">
      <c r="B500" s="20"/>
      <c r="C500" s="21"/>
      <c r="D500" s="22"/>
      <c r="E500" s="121"/>
      <c r="F500" s="39"/>
      <c r="J500" s="22"/>
      <c r="K500" s="22"/>
      <c r="O500" s="22"/>
      <c r="P500" s="22"/>
    </row>
    <row r="501" spans="2:16" x14ac:dyDescent="0.2">
      <c r="B501" s="20"/>
      <c r="C501" s="21"/>
      <c r="D501" s="22"/>
      <c r="E501" s="121"/>
      <c r="F501" s="39"/>
      <c r="J501" s="22"/>
      <c r="K501" s="22"/>
      <c r="O501" s="22"/>
      <c r="P501" s="22"/>
    </row>
    <row r="502" spans="2:16" x14ac:dyDescent="0.2">
      <c r="B502" s="20"/>
      <c r="C502" s="21"/>
      <c r="D502" s="22"/>
      <c r="E502" s="121"/>
      <c r="F502" s="39"/>
      <c r="J502" s="22"/>
      <c r="K502" s="22"/>
      <c r="O502" s="22"/>
      <c r="P502" s="22"/>
    </row>
    <row r="503" spans="2:16" x14ac:dyDescent="0.2">
      <c r="B503" s="20"/>
      <c r="C503" s="21"/>
      <c r="D503" s="22"/>
      <c r="E503" s="121"/>
      <c r="F503" s="39"/>
      <c r="J503" s="22"/>
      <c r="K503" s="22"/>
      <c r="O503" s="22"/>
      <c r="P503" s="22"/>
    </row>
    <row r="504" spans="2:16" x14ac:dyDescent="0.2">
      <c r="B504" s="20"/>
      <c r="C504" s="21"/>
      <c r="D504" s="22"/>
      <c r="E504" s="121"/>
      <c r="F504" s="46"/>
      <c r="J504" s="22"/>
      <c r="K504" s="17"/>
      <c r="O504" s="22"/>
      <c r="P504" s="17"/>
    </row>
    <row r="505" spans="2:16" x14ac:dyDescent="0.2">
      <c r="B505" s="20"/>
      <c r="C505" s="21"/>
      <c r="D505" s="22"/>
      <c r="E505" s="121"/>
      <c r="F505" s="46"/>
      <c r="J505" s="22"/>
      <c r="K505" s="17"/>
      <c r="O505" s="22"/>
      <c r="P505" s="17"/>
    </row>
    <row r="506" spans="2:16" x14ac:dyDescent="0.2">
      <c r="B506" s="20"/>
      <c r="C506" s="21"/>
      <c r="D506" s="22"/>
      <c r="E506" s="121"/>
      <c r="F506" s="39"/>
      <c r="J506" s="22"/>
      <c r="K506" s="22"/>
      <c r="O506" s="22"/>
      <c r="P506" s="22"/>
    </row>
    <row r="507" spans="2:16" x14ac:dyDescent="0.2">
      <c r="B507" s="20"/>
      <c r="C507" s="21"/>
      <c r="D507" s="22"/>
      <c r="E507" s="121"/>
      <c r="F507" s="39"/>
      <c r="J507" s="22"/>
      <c r="K507" s="22"/>
      <c r="O507" s="22"/>
      <c r="P507" s="22"/>
    </row>
    <row r="508" spans="2:16" x14ac:dyDescent="0.2">
      <c r="B508" s="20"/>
      <c r="C508" s="21"/>
      <c r="D508" s="22"/>
      <c r="E508" s="121"/>
      <c r="F508" s="46"/>
      <c r="J508" s="22"/>
      <c r="K508" s="17"/>
      <c r="O508" s="22"/>
      <c r="P508" s="17"/>
    </row>
    <row r="509" spans="2:16" x14ac:dyDescent="0.2">
      <c r="B509" s="20"/>
      <c r="C509" s="21"/>
      <c r="D509" s="22"/>
      <c r="E509" s="121"/>
      <c r="F509" s="39"/>
      <c r="J509" s="22"/>
      <c r="K509" s="22"/>
      <c r="O509" s="22"/>
      <c r="P509" s="22"/>
    </row>
    <row r="510" spans="2:16" x14ac:dyDescent="0.2">
      <c r="B510" s="20"/>
      <c r="C510" s="21"/>
      <c r="D510" s="22"/>
      <c r="E510" s="121"/>
      <c r="F510" s="39"/>
      <c r="J510" s="22"/>
      <c r="K510" s="22"/>
      <c r="O510" s="22"/>
      <c r="P510" s="22"/>
    </row>
    <row r="511" spans="2:16" x14ac:dyDescent="0.2">
      <c r="B511" s="20"/>
      <c r="C511" s="21"/>
      <c r="D511" s="22"/>
      <c r="E511" s="121"/>
      <c r="F511" s="46"/>
      <c r="J511" s="22"/>
      <c r="K511" s="17"/>
      <c r="O511" s="22"/>
      <c r="P511" s="17"/>
    </row>
    <row r="512" spans="2:16" x14ac:dyDescent="0.2">
      <c r="B512" s="20"/>
      <c r="C512" s="21"/>
      <c r="D512" s="22"/>
      <c r="E512" s="121"/>
      <c r="F512" s="39"/>
      <c r="J512" s="22"/>
      <c r="K512" s="22"/>
      <c r="O512" s="22"/>
      <c r="P512" s="22"/>
    </row>
    <row r="513" spans="2:16" x14ac:dyDescent="0.2">
      <c r="B513" s="20"/>
      <c r="C513" s="21"/>
      <c r="D513" s="22"/>
      <c r="E513" s="121"/>
      <c r="F513" s="39"/>
      <c r="J513" s="22"/>
      <c r="K513" s="22"/>
      <c r="O513" s="22"/>
      <c r="P513" s="22"/>
    </row>
    <row r="514" spans="2:16" x14ac:dyDescent="0.2">
      <c r="B514" s="20"/>
      <c r="C514" s="21"/>
      <c r="D514" s="22"/>
      <c r="E514" s="121"/>
      <c r="F514" s="39"/>
      <c r="J514" s="22"/>
      <c r="K514" s="22"/>
      <c r="O514" s="22"/>
      <c r="P514" s="22"/>
    </row>
    <row r="515" spans="2:16" x14ac:dyDescent="0.2">
      <c r="B515" s="20"/>
      <c r="C515" s="21"/>
      <c r="D515" s="22"/>
      <c r="E515" s="121"/>
      <c r="F515" s="46"/>
      <c r="J515" s="22"/>
      <c r="K515" s="17"/>
      <c r="O515" s="22"/>
      <c r="P515" s="17"/>
    </row>
    <row r="516" spans="2:16" x14ac:dyDescent="0.2">
      <c r="B516" s="20"/>
      <c r="C516" s="21"/>
      <c r="D516" s="22"/>
      <c r="E516" s="121"/>
      <c r="F516" s="39"/>
      <c r="J516" s="22"/>
      <c r="K516" s="22"/>
      <c r="O516" s="22"/>
      <c r="P516" s="22"/>
    </row>
    <row r="517" spans="2:16" x14ac:dyDescent="0.2">
      <c r="B517" s="20"/>
      <c r="C517" s="21"/>
      <c r="D517" s="22"/>
      <c r="E517" s="121"/>
      <c r="F517" s="39"/>
      <c r="J517" s="22"/>
      <c r="K517" s="22"/>
      <c r="O517" s="22"/>
      <c r="P517" s="22"/>
    </row>
    <row r="518" spans="2:16" x14ac:dyDescent="0.2">
      <c r="B518" s="20"/>
      <c r="C518" s="21"/>
      <c r="D518" s="22"/>
      <c r="E518" s="121"/>
      <c r="F518" s="39"/>
      <c r="J518" s="22"/>
      <c r="K518" s="22"/>
      <c r="O518" s="22"/>
      <c r="P518" s="22"/>
    </row>
    <row r="519" spans="2:16" x14ac:dyDescent="0.2">
      <c r="B519" s="20"/>
      <c r="C519" s="21"/>
      <c r="D519" s="22"/>
      <c r="E519" s="121"/>
      <c r="F519" s="46"/>
      <c r="J519" s="22"/>
      <c r="K519" s="46"/>
      <c r="O519" s="22"/>
      <c r="P519" s="46"/>
    </row>
    <row r="520" spans="2:16" x14ac:dyDescent="0.2">
      <c r="B520" s="20"/>
      <c r="C520" s="21"/>
      <c r="D520" s="22"/>
      <c r="E520" s="121"/>
      <c r="F520" s="39"/>
      <c r="J520" s="22"/>
      <c r="K520" s="22"/>
      <c r="O520" s="22"/>
      <c r="P520" s="22"/>
    </row>
    <row r="521" spans="2:16" x14ac:dyDescent="0.2">
      <c r="B521" s="20"/>
      <c r="C521" s="21"/>
      <c r="D521" s="22"/>
      <c r="E521" s="121"/>
      <c r="F521" s="39"/>
      <c r="J521" s="22"/>
      <c r="K521" s="22"/>
      <c r="O521" s="22"/>
      <c r="P521" s="22"/>
    </row>
    <row r="522" spans="2:16" x14ac:dyDescent="0.2">
      <c r="B522" s="20"/>
      <c r="C522" s="21"/>
      <c r="D522" s="22"/>
      <c r="E522" s="121"/>
      <c r="F522" s="39"/>
      <c r="J522" s="22"/>
      <c r="K522" s="22"/>
      <c r="O522" s="22"/>
      <c r="P522" s="22"/>
    </row>
    <row r="523" spans="2:16" x14ac:dyDescent="0.2">
      <c r="B523" s="20"/>
      <c r="C523" s="21"/>
      <c r="D523" s="22"/>
      <c r="E523" s="121"/>
      <c r="F523" s="39"/>
      <c r="J523" s="22"/>
      <c r="K523" s="22"/>
      <c r="O523" s="22"/>
      <c r="P523" s="22"/>
    </row>
    <row r="524" spans="2:16" x14ac:dyDescent="0.2">
      <c r="B524" s="20"/>
      <c r="C524" s="21"/>
      <c r="D524" s="22"/>
      <c r="E524" s="121"/>
      <c r="F524" s="39"/>
      <c r="J524" s="22"/>
      <c r="K524" s="22"/>
      <c r="O524" s="22"/>
      <c r="P524" s="22"/>
    </row>
    <row r="525" spans="2:16" x14ac:dyDescent="0.2">
      <c r="B525" s="20"/>
      <c r="C525" s="21"/>
      <c r="D525" s="22"/>
      <c r="E525" s="121"/>
      <c r="F525" s="39"/>
      <c r="J525" s="22"/>
      <c r="K525" s="22"/>
      <c r="O525" s="22"/>
      <c r="P525" s="22"/>
    </row>
    <row r="526" spans="2:16" x14ac:dyDescent="0.2">
      <c r="B526" s="20"/>
      <c r="C526" s="21"/>
      <c r="D526" s="22"/>
      <c r="E526" s="121"/>
      <c r="F526" s="39"/>
      <c r="J526" s="22"/>
      <c r="K526" s="22"/>
      <c r="O526" s="22"/>
      <c r="P526" s="22"/>
    </row>
    <row r="527" spans="2:16" x14ac:dyDescent="0.2">
      <c r="B527" s="20"/>
      <c r="C527" s="21"/>
      <c r="D527" s="22"/>
      <c r="E527" s="121"/>
      <c r="F527" s="39"/>
      <c r="J527" s="22"/>
      <c r="K527" s="22"/>
      <c r="O527" s="22"/>
      <c r="P527" s="22"/>
    </row>
    <row r="528" spans="2:16" x14ac:dyDescent="0.2">
      <c r="B528" s="20"/>
      <c r="C528" s="21"/>
      <c r="D528" s="22"/>
      <c r="E528" s="121"/>
      <c r="F528" s="39"/>
      <c r="J528" s="22"/>
      <c r="K528" s="22"/>
      <c r="O528" s="22"/>
      <c r="P528" s="22"/>
    </row>
    <row r="529" spans="2:16" x14ac:dyDescent="0.2">
      <c r="B529" s="20"/>
      <c r="C529" s="21"/>
      <c r="D529" s="22"/>
      <c r="E529" s="121"/>
      <c r="F529" s="39"/>
      <c r="J529" s="22"/>
      <c r="K529" s="22"/>
      <c r="O529" s="22"/>
      <c r="P529" s="22"/>
    </row>
    <row r="530" spans="2:16" x14ac:dyDescent="0.2">
      <c r="B530" s="20"/>
      <c r="C530" s="21"/>
      <c r="D530" s="22"/>
      <c r="E530" s="121"/>
      <c r="F530" s="39"/>
      <c r="J530" s="22"/>
      <c r="K530" s="22"/>
      <c r="O530" s="22"/>
      <c r="P530" s="22"/>
    </row>
    <row r="531" spans="2:16" x14ac:dyDescent="0.2">
      <c r="B531" s="20"/>
      <c r="C531" s="21"/>
      <c r="D531" s="22"/>
      <c r="E531" s="121"/>
      <c r="F531" s="39"/>
      <c r="J531" s="22"/>
      <c r="K531" s="22"/>
      <c r="O531" s="22"/>
      <c r="P531" s="22"/>
    </row>
    <row r="532" spans="2:16" x14ac:dyDescent="0.2">
      <c r="B532" s="20"/>
      <c r="C532" s="21"/>
      <c r="D532" s="22"/>
      <c r="E532" s="121"/>
      <c r="F532" s="39"/>
      <c r="J532" s="22"/>
      <c r="K532" s="22"/>
      <c r="O532" s="22"/>
      <c r="P532" s="22"/>
    </row>
    <row r="533" spans="2:16" x14ac:dyDescent="0.2">
      <c r="B533" s="20"/>
      <c r="C533" s="21"/>
      <c r="D533" s="22"/>
      <c r="E533" s="121"/>
      <c r="F533" s="39"/>
      <c r="J533" s="22"/>
      <c r="K533" s="22"/>
      <c r="O533" s="22"/>
      <c r="P533" s="22"/>
    </row>
    <row r="534" spans="2:16" x14ac:dyDescent="0.2">
      <c r="B534" s="20"/>
      <c r="C534" s="21"/>
      <c r="D534" s="22"/>
      <c r="E534" s="121"/>
      <c r="F534" s="39"/>
      <c r="J534" s="22"/>
      <c r="K534" s="22"/>
      <c r="O534" s="22"/>
      <c r="P534" s="22"/>
    </row>
    <row r="535" spans="2:16" x14ac:dyDescent="0.2">
      <c r="B535" s="20"/>
      <c r="C535" s="21"/>
      <c r="D535" s="22"/>
      <c r="E535" s="121"/>
      <c r="F535" s="39"/>
      <c r="J535" s="22"/>
      <c r="K535" s="22"/>
      <c r="O535" s="22"/>
      <c r="P535" s="22"/>
    </row>
    <row r="536" spans="2:16" x14ac:dyDescent="0.2">
      <c r="B536" s="20"/>
      <c r="C536" s="21"/>
      <c r="D536" s="22"/>
      <c r="E536" s="121"/>
      <c r="F536" s="39"/>
      <c r="J536" s="22"/>
      <c r="K536" s="22"/>
      <c r="O536" s="22"/>
      <c r="P536" s="22"/>
    </row>
    <row r="537" spans="2:16" x14ac:dyDescent="0.2">
      <c r="B537" s="20"/>
      <c r="C537" s="21"/>
      <c r="D537" s="22"/>
      <c r="E537" s="121"/>
      <c r="F537" s="39"/>
      <c r="J537" s="22"/>
      <c r="K537" s="22"/>
      <c r="O537" s="22"/>
      <c r="P537" s="22"/>
    </row>
    <row r="538" spans="2:16" x14ac:dyDescent="0.2">
      <c r="B538" s="20"/>
      <c r="C538" s="21"/>
      <c r="D538" s="22"/>
      <c r="E538" s="121"/>
      <c r="F538" s="39"/>
      <c r="J538" s="22"/>
      <c r="K538" s="22"/>
      <c r="O538" s="22"/>
      <c r="P538" s="22"/>
    </row>
    <row r="539" spans="2:16" x14ac:dyDescent="0.2">
      <c r="B539" s="20"/>
      <c r="C539" s="21"/>
      <c r="D539" s="22"/>
      <c r="E539" s="121"/>
      <c r="F539" s="39"/>
      <c r="J539" s="22"/>
      <c r="K539" s="22"/>
      <c r="O539" s="22"/>
      <c r="P539" s="22"/>
    </row>
    <row r="540" spans="2:16" x14ac:dyDescent="0.2">
      <c r="B540" s="20"/>
      <c r="C540" s="21"/>
      <c r="D540" s="22"/>
      <c r="E540" s="121"/>
      <c r="F540" s="39"/>
      <c r="J540" s="22"/>
      <c r="K540" s="22"/>
      <c r="O540" s="22"/>
      <c r="P540" s="22"/>
    </row>
    <row r="541" spans="2:16" x14ac:dyDescent="0.2">
      <c r="B541" s="20"/>
      <c r="C541" s="21"/>
      <c r="D541" s="22"/>
      <c r="E541" s="121"/>
      <c r="F541" s="39"/>
      <c r="J541" s="22"/>
      <c r="K541" s="22"/>
      <c r="O541" s="22"/>
      <c r="P541" s="22"/>
    </row>
    <row r="542" spans="2:16" x14ac:dyDescent="0.2">
      <c r="B542" s="20"/>
      <c r="C542" s="21"/>
      <c r="D542" s="22"/>
      <c r="E542" s="121"/>
      <c r="F542" s="39"/>
      <c r="J542" s="22"/>
      <c r="K542" s="22"/>
      <c r="O542" s="22"/>
      <c r="P542" s="22"/>
    </row>
    <row r="543" spans="2:16" x14ac:dyDescent="0.2">
      <c r="B543" s="20"/>
      <c r="C543" s="21"/>
      <c r="D543" s="22"/>
      <c r="E543" s="121"/>
      <c r="F543" s="39"/>
      <c r="J543" s="22"/>
      <c r="K543" s="22"/>
      <c r="O543" s="22"/>
      <c r="P543" s="22"/>
    </row>
    <row r="544" spans="2:16" x14ac:dyDescent="0.2">
      <c r="B544" s="20"/>
      <c r="C544" s="21"/>
      <c r="D544" s="22"/>
      <c r="E544" s="121"/>
      <c r="F544" s="39"/>
      <c r="J544" s="22"/>
      <c r="K544" s="22"/>
      <c r="O544" s="22"/>
      <c r="P544" s="22"/>
    </row>
    <row r="545" spans="2:16" x14ac:dyDescent="0.2">
      <c r="B545" s="20"/>
      <c r="C545" s="21"/>
      <c r="D545" s="22"/>
      <c r="E545" s="121"/>
      <c r="F545" s="39"/>
      <c r="J545" s="22"/>
      <c r="K545" s="22"/>
      <c r="O545" s="22"/>
      <c r="P545" s="22"/>
    </row>
    <row r="546" spans="2:16" x14ac:dyDescent="0.2">
      <c r="B546" s="20"/>
      <c r="C546" s="21"/>
      <c r="D546" s="22"/>
      <c r="E546" s="121"/>
      <c r="F546" s="39"/>
      <c r="J546" s="22"/>
      <c r="K546" s="22"/>
      <c r="O546" s="22"/>
      <c r="P546" s="22"/>
    </row>
    <row r="547" spans="2:16" x14ac:dyDescent="0.2">
      <c r="B547" s="20"/>
      <c r="C547" s="21"/>
      <c r="D547" s="22"/>
      <c r="E547" s="121"/>
      <c r="F547" s="39"/>
      <c r="J547" s="22"/>
      <c r="K547" s="22"/>
      <c r="O547" s="22"/>
      <c r="P547" s="22"/>
    </row>
    <row r="548" spans="2:16" x14ac:dyDescent="0.2">
      <c r="B548" s="20"/>
      <c r="C548" s="21"/>
      <c r="D548" s="22"/>
      <c r="E548" s="121"/>
      <c r="F548" s="39"/>
      <c r="J548" s="22"/>
      <c r="K548" s="22"/>
      <c r="O548" s="22"/>
      <c r="P548" s="22"/>
    </row>
    <row r="549" spans="2:16" x14ac:dyDescent="0.2">
      <c r="B549" s="20"/>
      <c r="C549" s="21"/>
      <c r="D549" s="22"/>
      <c r="E549" s="121"/>
      <c r="F549" s="46"/>
      <c r="J549" s="22"/>
      <c r="K549" s="17"/>
      <c r="O549" s="22"/>
      <c r="P549" s="17"/>
    </row>
    <row r="550" spans="2:16" x14ac:dyDescent="0.2">
      <c r="B550" s="20"/>
      <c r="C550" s="21"/>
      <c r="D550" s="22"/>
      <c r="E550" s="121"/>
      <c r="F550" s="39"/>
      <c r="J550" s="22"/>
      <c r="K550" s="22"/>
      <c r="O550" s="22"/>
      <c r="P550" s="22"/>
    </row>
    <row r="551" spans="2:16" x14ac:dyDescent="0.2">
      <c r="B551" s="20"/>
      <c r="C551" s="21"/>
      <c r="D551" s="22"/>
      <c r="E551" s="121"/>
      <c r="F551" s="46"/>
      <c r="J551" s="22"/>
      <c r="K551" s="17"/>
      <c r="O551" s="22"/>
      <c r="P551" s="17"/>
    </row>
    <row r="552" spans="2:16" x14ac:dyDescent="0.2">
      <c r="B552" s="20"/>
      <c r="C552" s="21"/>
      <c r="D552" s="22"/>
      <c r="E552" s="121"/>
      <c r="F552" s="39"/>
      <c r="J552" s="22"/>
      <c r="K552" s="22"/>
      <c r="O552" s="22"/>
      <c r="P552" s="22"/>
    </row>
    <row r="553" spans="2:16" x14ac:dyDescent="0.2">
      <c r="B553" s="20"/>
      <c r="C553" s="21"/>
      <c r="D553" s="22"/>
      <c r="E553" s="121"/>
      <c r="F553" s="39"/>
      <c r="J553" s="22"/>
      <c r="K553" s="22"/>
      <c r="O553" s="22"/>
      <c r="P553" s="22"/>
    </row>
    <row r="554" spans="2:16" x14ac:dyDescent="0.2">
      <c r="B554" s="20"/>
      <c r="C554" s="21"/>
      <c r="D554" s="22"/>
      <c r="E554" s="121"/>
      <c r="F554" s="39"/>
      <c r="J554" s="22"/>
      <c r="K554" s="22"/>
      <c r="O554" s="22"/>
      <c r="P554" s="22"/>
    </row>
    <row r="555" spans="2:16" x14ac:dyDescent="0.2">
      <c r="B555" s="20"/>
      <c r="C555" s="21"/>
      <c r="D555" s="22"/>
      <c r="E555" s="121"/>
      <c r="F555" s="46"/>
      <c r="J555" s="22"/>
      <c r="K555" s="17"/>
      <c r="O555" s="22"/>
      <c r="P555" s="17"/>
    </row>
    <row r="556" spans="2:16" x14ac:dyDescent="0.2">
      <c r="B556" s="20"/>
      <c r="C556" s="21"/>
      <c r="D556" s="22"/>
      <c r="E556" s="121"/>
      <c r="F556" s="39"/>
      <c r="J556" s="22"/>
      <c r="K556" s="22"/>
      <c r="O556" s="22"/>
      <c r="P556" s="22"/>
    </row>
    <row r="557" spans="2:16" x14ac:dyDescent="0.2">
      <c r="B557" s="20"/>
      <c r="C557" s="21"/>
      <c r="D557" s="22"/>
      <c r="E557" s="121"/>
      <c r="F557" s="46"/>
      <c r="J557" s="22"/>
      <c r="K557" s="17"/>
      <c r="O557" s="22"/>
      <c r="P557" s="17"/>
    </row>
    <row r="558" spans="2:16" x14ac:dyDescent="0.2">
      <c r="B558" s="20"/>
      <c r="C558" s="21"/>
      <c r="D558" s="22"/>
      <c r="E558" s="121"/>
      <c r="F558" s="39"/>
      <c r="J558" s="22"/>
      <c r="K558" s="22"/>
      <c r="O558" s="22"/>
      <c r="P558" s="22"/>
    </row>
    <row r="559" spans="2:16" x14ac:dyDescent="0.2">
      <c r="B559" s="20"/>
      <c r="C559" s="21"/>
      <c r="D559" s="22"/>
      <c r="E559" s="121"/>
      <c r="F559" s="46"/>
      <c r="J559" s="22"/>
      <c r="K559" s="17"/>
      <c r="O559" s="22"/>
      <c r="P559" s="17"/>
    </row>
    <row r="560" spans="2:16" x14ac:dyDescent="0.2">
      <c r="B560" s="20"/>
      <c r="C560" s="21"/>
      <c r="D560" s="22"/>
      <c r="E560" s="121"/>
      <c r="F560" s="39"/>
      <c r="J560" s="22"/>
      <c r="K560" s="22"/>
      <c r="O560" s="22"/>
      <c r="P560" s="22"/>
    </row>
    <row r="561" spans="2:16" x14ac:dyDescent="0.2">
      <c r="B561" s="20"/>
      <c r="C561" s="21"/>
      <c r="D561" s="22"/>
      <c r="E561" s="121"/>
      <c r="F561" s="46"/>
      <c r="J561" s="22"/>
      <c r="K561" s="17"/>
      <c r="O561" s="22"/>
      <c r="P561" s="17"/>
    </row>
    <row r="562" spans="2:16" x14ac:dyDescent="0.2">
      <c r="B562" s="20"/>
      <c r="C562" s="21"/>
      <c r="D562" s="22"/>
      <c r="E562" s="121"/>
      <c r="F562" s="39"/>
      <c r="J562" s="22"/>
      <c r="K562" s="22"/>
      <c r="O562" s="22"/>
      <c r="P562" s="22"/>
    </row>
    <row r="563" spans="2:16" x14ac:dyDescent="0.2">
      <c r="B563" s="20"/>
      <c r="C563" s="21"/>
      <c r="D563" s="22"/>
      <c r="E563" s="121"/>
      <c r="F563" s="39"/>
      <c r="J563" s="22"/>
      <c r="K563" s="22"/>
      <c r="O563" s="22"/>
      <c r="P563" s="22"/>
    </row>
    <row r="564" spans="2:16" x14ac:dyDescent="0.2">
      <c r="B564" s="20"/>
      <c r="C564" s="21"/>
      <c r="D564" s="22"/>
      <c r="E564" s="121"/>
      <c r="F564" s="46"/>
      <c r="J564" s="22"/>
      <c r="K564" s="17"/>
      <c r="O564" s="22"/>
      <c r="P564" s="17"/>
    </row>
    <row r="565" spans="2:16" x14ac:dyDescent="0.2">
      <c r="B565" s="20"/>
      <c r="C565" s="21"/>
      <c r="D565" s="22"/>
      <c r="E565" s="121"/>
      <c r="F565" s="39"/>
      <c r="J565" s="22"/>
      <c r="K565" s="22"/>
      <c r="O565" s="22"/>
      <c r="P565" s="22"/>
    </row>
    <row r="566" spans="2:16" x14ac:dyDescent="0.2">
      <c r="B566" s="20"/>
      <c r="C566" s="21"/>
      <c r="D566" s="22"/>
      <c r="E566" s="121"/>
      <c r="F566" s="46"/>
      <c r="J566" s="22"/>
      <c r="K566" s="17"/>
      <c r="O566" s="22"/>
      <c r="P566" s="17"/>
    </row>
    <row r="567" spans="2:16" x14ac:dyDescent="0.2">
      <c r="B567" s="20"/>
      <c r="C567" s="21"/>
      <c r="D567" s="22"/>
      <c r="E567" s="121"/>
      <c r="F567" s="39"/>
      <c r="J567" s="22"/>
      <c r="K567" s="22"/>
      <c r="O567" s="22"/>
      <c r="P567" s="22"/>
    </row>
    <row r="568" spans="2:16" x14ac:dyDescent="0.2">
      <c r="B568" s="20"/>
      <c r="C568" s="21"/>
      <c r="D568" s="22"/>
      <c r="E568" s="121"/>
      <c r="F568" s="39"/>
      <c r="J568" s="22"/>
      <c r="K568" s="22"/>
      <c r="O568" s="22"/>
      <c r="P568" s="22"/>
    </row>
    <row r="569" spans="2:16" x14ac:dyDescent="0.2">
      <c r="B569" s="20"/>
      <c r="C569" s="21"/>
      <c r="D569" s="22"/>
      <c r="E569" s="121"/>
      <c r="F569" s="46"/>
      <c r="J569" s="22"/>
      <c r="K569" s="17"/>
      <c r="O569" s="22"/>
      <c r="P569" s="17"/>
    </row>
    <row r="570" spans="2:16" x14ac:dyDescent="0.2">
      <c r="B570" s="20"/>
      <c r="C570" s="21"/>
      <c r="D570" s="22"/>
      <c r="E570" s="121"/>
      <c r="F570" s="46"/>
      <c r="J570" s="22"/>
      <c r="K570" s="17"/>
      <c r="O570" s="22"/>
      <c r="P570" s="17"/>
    </row>
    <row r="571" spans="2:16" x14ac:dyDescent="0.2">
      <c r="B571" s="20"/>
      <c r="C571" s="21"/>
      <c r="D571" s="22"/>
      <c r="E571" s="121"/>
      <c r="F571" s="39"/>
      <c r="J571" s="22"/>
      <c r="K571" s="22"/>
      <c r="O571" s="22"/>
      <c r="P571" s="22"/>
    </row>
    <row r="572" spans="2:16" x14ac:dyDescent="0.2">
      <c r="B572" s="20"/>
      <c r="C572" s="21"/>
      <c r="D572" s="22"/>
      <c r="E572" s="121"/>
      <c r="F572" s="39"/>
      <c r="J572" s="22"/>
      <c r="K572" s="22"/>
      <c r="O572" s="22"/>
      <c r="P572" s="22"/>
    </row>
    <row r="573" spans="2:16" x14ac:dyDescent="0.2">
      <c r="B573" s="20"/>
      <c r="C573" s="21"/>
      <c r="D573" s="22"/>
      <c r="E573" s="121"/>
      <c r="F573" s="46"/>
      <c r="J573" s="22"/>
      <c r="K573" s="17"/>
      <c r="O573" s="22"/>
      <c r="P573" s="17"/>
    </row>
    <row r="574" spans="2:16" x14ac:dyDescent="0.2">
      <c r="B574" s="20"/>
      <c r="C574" s="21"/>
      <c r="D574" s="22"/>
      <c r="E574" s="121"/>
      <c r="F574" s="39"/>
      <c r="J574" s="22"/>
      <c r="K574" s="22"/>
      <c r="O574" s="22"/>
      <c r="P574" s="22"/>
    </row>
    <row r="575" spans="2:16" x14ac:dyDescent="0.2">
      <c r="B575" s="20"/>
      <c r="C575" s="21"/>
      <c r="D575" s="22"/>
      <c r="E575" s="121"/>
      <c r="F575" s="39"/>
      <c r="J575" s="22"/>
      <c r="K575" s="22"/>
      <c r="O575" s="22"/>
      <c r="P575" s="22"/>
    </row>
    <row r="576" spans="2:16" x14ac:dyDescent="0.2">
      <c r="B576" s="20"/>
      <c r="C576" s="21"/>
      <c r="D576" s="22"/>
      <c r="E576" s="121"/>
      <c r="F576" s="46"/>
      <c r="J576" s="22"/>
      <c r="K576" s="17"/>
      <c r="O576" s="22"/>
      <c r="P576" s="17"/>
    </row>
    <row r="577" spans="2:16" x14ac:dyDescent="0.2">
      <c r="B577" s="20"/>
      <c r="C577" s="21"/>
      <c r="D577" s="22"/>
      <c r="E577" s="121"/>
      <c r="F577" s="39"/>
      <c r="J577" s="22"/>
      <c r="K577" s="22"/>
      <c r="O577" s="22"/>
      <c r="P577" s="22"/>
    </row>
    <row r="578" spans="2:16" x14ac:dyDescent="0.2">
      <c r="B578" s="20"/>
      <c r="C578" s="21"/>
      <c r="D578" s="22"/>
      <c r="E578" s="121"/>
      <c r="F578" s="39"/>
      <c r="J578" s="22"/>
      <c r="K578" s="22"/>
      <c r="O578" s="22"/>
      <c r="P578" s="22"/>
    </row>
    <row r="579" spans="2:16" x14ac:dyDescent="0.2">
      <c r="B579" s="20"/>
      <c r="C579" s="21"/>
      <c r="D579" s="22"/>
      <c r="E579" s="121"/>
      <c r="F579" s="46"/>
      <c r="J579" s="22"/>
      <c r="K579" s="17"/>
      <c r="O579" s="22"/>
      <c r="P579" s="17"/>
    </row>
    <row r="580" spans="2:16" x14ac:dyDescent="0.2">
      <c r="B580" s="20"/>
      <c r="C580" s="21"/>
      <c r="D580" s="22"/>
      <c r="E580" s="121"/>
      <c r="F580" s="39"/>
      <c r="J580" s="22"/>
      <c r="K580" s="22"/>
      <c r="O580" s="22"/>
      <c r="P580" s="22"/>
    </row>
    <row r="581" spans="2:16" x14ac:dyDescent="0.2">
      <c r="B581" s="20"/>
      <c r="C581" s="21"/>
      <c r="D581" s="22"/>
      <c r="E581" s="121"/>
      <c r="F581" s="39"/>
      <c r="J581" s="22"/>
      <c r="K581" s="22"/>
      <c r="O581" s="22"/>
      <c r="P581" s="22"/>
    </row>
    <row r="582" spans="2:16" x14ac:dyDescent="0.2">
      <c r="B582" s="20"/>
      <c r="C582" s="21"/>
      <c r="D582" s="22"/>
      <c r="E582" s="121"/>
      <c r="F582" s="46"/>
      <c r="J582" s="22"/>
      <c r="K582" s="17"/>
      <c r="O582" s="22"/>
      <c r="P582" s="17"/>
    </row>
    <row r="583" spans="2:16" x14ac:dyDescent="0.2">
      <c r="B583" s="20"/>
      <c r="C583" s="21"/>
      <c r="D583" s="22"/>
      <c r="E583" s="121"/>
      <c r="F583" s="39"/>
      <c r="J583" s="22"/>
      <c r="K583" s="22"/>
      <c r="O583" s="22"/>
      <c r="P583" s="22"/>
    </row>
    <row r="584" spans="2:16" x14ac:dyDescent="0.2">
      <c r="B584" s="20"/>
      <c r="C584" s="21"/>
      <c r="D584" s="22"/>
      <c r="E584" s="121"/>
      <c r="F584" s="46"/>
      <c r="J584" s="22"/>
      <c r="K584" s="46"/>
      <c r="O584" s="22"/>
      <c r="P584" s="46"/>
    </row>
    <row r="585" spans="2:16" x14ac:dyDescent="0.2">
      <c r="B585" s="20"/>
      <c r="C585" s="21"/>
      <c r="D585" s="22"/>
      <c r="E585" s="121"/>
      <c r="F585" s="39"/>
      <c r="J585" s="22"/>
      <c r="K585" s="22"/>
      <c r="O585" s="22"/>
      <c r="P585" s="22"/>
    </row>
    <row r="586" spans="2:16" x14ac:dyDescent="0.2">
      <c r="B586" s="20"/>
      <c r="C586" s="21"/>
      <c r="D586" s="22"/>
      <c r="E586" s="121"/>
      <c r="F586" s="39"/>
      <c r="J586" s="22"/>
      <c r="K586" s="22"/>
      <c r="O586" s="22"/>
      <c r="P586" s="22"/>
    </row>
    <row r="587" spans="2:16" x14ac:dyDescent="0.2">
      <c r="B587" s="20"/>
      <c r="C587" s="21"/>
      <c r="D587" s="22"/>
      <c r="E587" s="121"/>
      <c r="F587" s="39"/>
      <c r="J587" s="22"/>
      <c r="K587" s="22"/>
      <c r="O587" s="22"/>
      <c r="P587" s="22"/>
    </row>
    <row r="588" spans="2:16" x14ac:dyDescent="0.2">
      <c r="B588" s="20"/>
      <c r="C588" s="21"/>
      <c r="D588" s="22"/>
      <c r="E588" s="121"/>
      <c r="F588" s="39"/>
      <c r="J588" s="22"/>
      <c r="K588" s="22"/>
      <c r="O588" s="22"/>
      <c r="P588" s="22"/>
    </row>
    <row r="589" spans="2:16" x14ac:dyDescent="0.2">
      <c r="B589" s="20"/>
      <c r="C589" s="21"/>
      <c r="D589" s="22"/>
      <c r="E589" s="121"/>
      <c r="F589" s="39"/>
      <c r="J589" s="22"/>
      <c r="K589" s="22"/>
      <c r="O589" s="22"/>
      <c r="P589" s="22"/>
    </row>
    <row r="590" spans="2:16" x14ac:dyDescent="0.2">
      <c r="B590" s="20"/>
      <c r="C590" s="21"/>
      <c r="D590" s="22"/>
      <c r="E590" s="121"/>
      <c r="F590" s="39"/>
      <c r="J590" s="22"/>
      <c r="K590" s="22"/>
      <c r="O590" s="22"/>
      <c r="P590" s="22"/>
    </row>
    <row r="591" spans="2:16" x14ac:dyDescent="0.2">
      <c r="B591" s="20"/>
      <c r="C591" s="21"/>
      <c r="D591" s="22"/>
      <c r="E591" s="121"/>
      <c r="F591" s="39"/>
      <c r="J591" s="22"/>
      <c r="K591" s="22"/>
      <c r="O591" s="22"/>
      <c r="P591" s="22"/>
    </row>
    <row r="592" spans="2:16" x14ac:dyDescent="0.2">
      <c r="B592" s="20"/>
      <c r="C592" s="21"/>
      <c r="D592" s="22"/>
      <c r="E592" s="121"/>
      <c r="F592" s="39"/>
      <c r="J592" s="22"/>
      <c r="K592" s="22"/>
      <c r="O592" s="22"/>
      <c r="P592" s="22"/>
    </row>
    <row r="593" spans="2:16" x14ac:dyDescent="0.2">
      <c r="B593" s="20"/>
      <c r="C593" s="21"/>
      <c r="D593" s="22"/>
      <c r="E593" s="121"/>
      <c r="F593" s="46"/>
      <c r="J593" s="22"/>
      <c r="K593" s="17"/>
      <c r="O593" s="22"/>
      <c r="P593" s="17"/>
    </row>
    <row r="594" spans="2:16" x14ac:dyDescent="0.2">
      <c r="B594" s="20"/>
      <c r="C594" s="21"/>
      <c r="D594" s="22"/>
      <c r="E594" s="121"/>
      <c r="F594" s="39"/>
      <c r="J594" s="22"/>
      <c r="K594" s="22"/>
      <c r="O594" s="22"/>
      <c r="P594" s="22"/>
    </row>
    <row r="595" spans="2:16" x14ac:dyDescent="0.2">
      <c r="B595" s="20"/>
      <c r="C595" s="21"/>
      <c r="D595" s="22"/>
      <c r="E595" s="121"/>
      <c r="F595" s="39"/>
      <c r="J595" s="22"/>
      <c r="K595" s="22"/>
      <c r="O595" s="22"/>
      <c r="P595" s="22"/>
    </row>
    <row r="596" spans="2:16" x14ac:dyDescent="0.2">
      <c r="B596" s="20"/>
      <c r="C596" s="21"/>
      <c r="D596" s="22"/>
      <c r="E596" s="121"/>
      <c r="F596" s="39"/>
      <c r="J596" s="22"/>
      <c r="K596" s="22"/>
      <c r="O596" s="22"/>
      <c r="P596" s="22"/>
    </row>
    <row r="597" spans="2:16" x14ac:dyDescent="0.2">
      <c r="B597" s="20"/>
      <c r="C597" s="21"/>
      <c r="D597" s="22"/>
      <c r="E597" s="121"/>
      <c r="F597" s="39"/>
      <c r="J597" s="22"/>
      <c r="K597" s="22"/>
      <c r="O597" s="22"/>
      <c r="P597" s="22"/>
    </row>
    <row r="598" spans="2:16" x14ac:dyDescent="0.2">
      <c r="B598" s="20"/>
      <c r="C598" s="21"/>
      <c r="D598" s="22"/>
      <c r="E598" s="121"/>
      <c r="F598" s="46"/>
      <c r="J598" s="22"/>
      <c r="K598" s="17"/>
      <c r="O598" s="22"/>
      <c r="P598" s="17"/>
    </row>
    <row r="599" spans="2:16" x14ac:dyDescent="0.2">
      <c r="B599" s="20"/>
      <c r="C599" s="21"/>
      <c r="D599" s="22"/>
      <c r="E599" s="121"/>
      <c r="F599" s="46"/>
      <c r="J599" s="22"/>
      <c r="K599" s="17"/>
      <c r="O599" s="22"/>
      <c r="P599" s="17"/>
    </row>
    <row r="600" spans="2:16" x14ac:dyDescent="0.2">
      <c r="B600" s="20"/>
      <c r="C600" s="21"/>
      <c r="D600" s="22"/>
      <c r="E600" s="121"/>
      <c r="F600" s="46"/>
      <c r="J600" s="22"/>
      <c r="K600" s="17"/>
      <c r="O600" s="22"/>
      <c r="P600" s="17"/>
    </row>
    <row r="601" spans="2:16" x14ac:dyDescent="0.2">
      <c r="B601" s="20"/>
      <c r="C601" s="21"/>
      <c r="D601" s="22"/>
      <c r="E601" s="121"/>
      <c r="F601" s="39"/>
      <c r="J601" s="22"/>
      <c r="K601" s="22"/>
      <c r="O601" s="22"/>
      <c r="P601" s="22"/>
    </row>
    <row r="602" spans="2:16" x14ac:dyDescent="0.2">
      <c r="B602" s="20"/>
      <c r="C602" s="21"/>
      <c r="D602" s="22"/>
      <c r="E602" s="121"/>
      <c r="F602" s="46"/>
      <c r="J602" s="22"/>
      <c r="K602" s="17"/>
      <c r="O602" s="22"/>
      <c r="P602" s="17"/>
    </row>
    <row r="603" spans="2:16" x14ac:dyDescent="0.2">
      <c r="B603" s="20"/>
      <c r="C603" s="21"/>
      <c r="D603" s="22"/>
      <c r="E603" s="121"/>
      <c r="F603" s="39"/>
      <c r="J603" s="22"/>
      <c r="K603" s="22"/>
      <c r="O603" s="22"/>
      <c r="P603" s="22"/>
    </row>
    <row r="604" spans="2:16" x14ac:dyDescent="0.2">
      <c r="B604" s="20"/>
      <c r="C604" s="21"/>
      <c r="D604" s="22"/>
      <c r="E604" s="121"/>
      <c r="F604" s="39"/>
      <c r="J604" s="22"/>
      <c r="K604" s="22"/>
      <c r="O604" s="22"/>
      <c r="P604" s="22"/>
    </row>
    <row r="605" spans="2:16" x14ac:dyDescent="0.2">
      <c r="B605" s="20"/>
      <c r="C605" s="21"/>
      <c r="D605" s="22"/>
      <c r="E605" s="121"/>
      <c r="F605" s="46"/>
      <c r="J605" s="22"/>
      <c r="K605" s="46"/>
      <c r="O605" s="22"/>
      <c r="P605" s="46"/>
    </row>
    <row r="606" spans="2:16" x14ac:dyDescent="0.2">
      <c r="B606" s="20"/>
      <c r="C606" s="21"/>
      <c r="D606" s="22"/>
      <c r="E606" s="121"/>
      <c r="F606" s="39"/>
      <c r="J606" s="22"/>
      <c r="K606" s="22"/>
      <c r="O606" s="22"/>
      <c r="P606" s="22"/>
    </row>
    <row r="607" spans="2:16" x14ac:dyDescent="0.2">
      <c r="B607" s="20"/>
      <c r="C607" s="21"/>
      <c r="D607" s="22"/>
      <c r="E607" s="121"/>
      <c r="F607" s="39"/>
      <c r="J607" s="22"/>
      <c r="K607" s="22"/>
      <c r="O607" s="22"/>
      <c r="P607" s="22"/>
    </row>
    <row r="608" spans="2:16" x14ac:dyDescent="0.2">
      <c r="B608" s="20"/>
      <c r="C608" s="21"/>
      <c r="D608" s="22"/>
      <c r="E608" s="121"/>
      <c r="F608" s="39"/>
      <c r="J608" s="22"/>
      <c r="K608" s="22"/>
      <c r="O608" s="22"/>
      <c r="P608" s="22"/>
    </row>
    <row r="609" spans="2:16" x14ac:dyDescent="0.2">
      <c r="B609" s="20"/>
      <c r="C609" s="21"/>
      <c r="D609" s="22"/>
      <c r="E609" s="121"/>
      <c r="F609" s="39"/>
      <c r="J609" s="22"/>
      <c r="K609" s="22"/>
      <c r="O609" s="22"/>
      <c r="P609" s="22"/>
    </row>
    <row r="610" spans="2:16" x14ac:dyDescent="0.2">
      <c r="B610" s="20"/>
      <c r="C610" s="21"/>
      <c r="D610" s="22"/>
      <c r="E610" s="121"/>
      <c r="F610" s="46"/>
      <c r="J610" s="22"/>
      <c r="K610" s="17"/>
      <c r="O610" s="22"/>
      <c r="P610" s="17"/>
    </row>
    <row r="611" spans="2:16" x14ac:dyDescent="0.2">
      <c r="B611" s="20"/>
      <c r="C611" s="21"/>
      <c r="D611" s="22"/>
      <c r="E611" s="121"/>
      <c r="F611" s="39"/>
      <c r="J611" s="22"/>
      <c r="K611" s="22"/>
      <c r="O611" s="22"/>
      <c r="P611" s="22"/>
    </row>
    <row r="612" spans="2:16" x14ac:dyDescent="0.2">
      <c r="B612" s="20"/>
      <c r="C612" s="21"/>
      <c r="D612" s="22"/>
      <c r="E612" s="121"/>
      <c r="F612" s="39"/>
      <c r="J612" s="22"/>
      <c r="K612" s="22"/>
      <c r="O612" s="22"/>
      <c r="P612" s="22"/>
    </row>
    <row r="613" spans="2:16" x14ac:dyDescent="0.2">
      <c r="B613" s="20"/>
      <c r="C613" s="21"/>
      <c r="D613" s="22"/>
      <c r="E613" s="121"/>
      <c r="F613" s="46"/>
      <c r="J613" s="22"/>
      <c r="K613" s="17"/>
      <c r="O613" s="22"/>
      <c r="P613" s="17"/>
    </row>
    <row r="614" spans="2:16" x14ac:dyDescent="0.2">
      <c r="B614" s="20"/>
      <c r="C614" s="21"/>
      <c r="D614" s="22"/>
      <c r="E614" s="121"/>
      <c r="F614" s="39"/>
      <c r="J614" s="22"/>
      <c r="K614" s="22"/>
      <c r="O614" s="22"/>
      <c r="P614" s="22"/>
    </row>
    <row r="615" spans="2:16" x14ac:dyDescent="0.2">
      <c r="B615" s="20"/>
      <c r="C615" s="21"/>
      <c r="D615" s="22"/>
      <c r="E615" s="121"/>
      <c r="F615" s="39"/>
      <c r="J615" s="22"/>
      <c r="K615" s="22"/>
      <c r="O615" s="22"/>
      <c r="P615" s="22"/>
    </row>
    <row r="616" spans="2:16" x14ac:dyDescent="0.2">
      <c r="B616" s="20"/>
      <c r="C616" s="21"/>
      <c r="D616" s="22"/>
      <c r="E616" s="121"/>
      <c r="F616" s="39"/>
      <c r="J616" s="22"/>
      <c r="K616" s="22"/>
      <c r="O616" s="22"/>
      <c r="P616" s="22"/>
    </row>
    <row r="617" spans="2:16" x14ac:dyDescent="0.2">
      <c r="B617" s="20"/>
      <c r="C617" s="21"/>
      <c r="D617" s="22"/>
      <c r="E617" s="121"/>
      <c r="F617" s="39"/>
      <c r="J617" s="22"/>
      <c r="K617" s="22"/>
      <c r="O617" s="22"/>
      <c r="P617" s="22"/>
    </row>
    <row r="618" spans="2:16" x14ac:dyDescent="0.2">
      <c r="B618" s="20"/>
      <c r="C618" s="21"/>
      <c r="D618" s="22"/>
      <c r="E618" s="121"/>
      <c r="F618" s="39"/>
      <c r="J618" s="22"/>
      <c r="K618" s="22"/>
      <c r="O618" s="22"/>
      <c r="P618" s="22"/>
    </row>
    <row r="619" spans="2:16" x14ac:dyDescent="0.2">
      <c r="B619" s="20"/>
      <c r="C619" s="21"/>
      <c r="D619" s="22"/>
      <c r="E619" s="121"/>
      <c r="F619" s="39"/>
      <c r="J619" s="22"/>
      <c r="K619" s="22"/>
      <c r="O619" s="22"/>
      <c r="P619" s="22"/>
    </row>
    <row r="620" spans="2:16" x14ac:dyDescent="0.2">
      <c r="B620" s="20"/>
      <c r="C620" s="21"/>
      <c r="D620" s="22"/>
      <c r="E620" s="121"/>
      <c r="F620" s="39"/>
      <c r="J620" s="22"/>
      <c r="K620" s="22"/>
      <c r="O620" s="22"/>
      <c r="P620" s="22"/>
    </row>
    <row r="621" spans="2:16" x14ac:dyDescent="0.2">
      <c r="B621" s="20"/>
      <c r="C621" s="21"/>
      <c r="D621" s="22"/>
      <c r="E621" s="121"/>
      <c r="F621" s="46"/>
      <c r="J621" s="22"/>
      <c r="K621" s="17"/>
      <c r="O621" s="22"/>
      <c r="P621" s="17"/>
    </row>
    <row r="622" spans="2:16" x14ac:dyDescent="0.2">
      <c r="B622" s="20"/>
      <c r="C622" s="21"/>
      <c r="D622" s="22"/>
      <c r="E622" s="121"/>
      <c r="F622" s="39"/>
      <c r="J622" s="22"/>
      <c r="K622" s="22"/>
      <c r="O622" s="22"/>
      <c r="P622" s="22"/>
    </row>
    <row r="623" spans="2:16" x14ac:dyDescent="0.2">
      <c r="B623" s="20"/>
      <c r="C623" s="21"/>
      <c r="D623" s="22"/>
      <c r="E623" s="121"/>
      <c r="F623" s="46"/>
      <c r="J623" s="22"/>
      <c r="K623" s="17"/>
      <c r="O623" s="22"/>
      <c r="P623" s="17"/>
    </row>
    <row r="624" spans="2:16" x14ac:dyDescent="0.2">
      <c r="B624" s="20"/>
      <c r="C624" s="21"/>
      <c r="D624" s="22"/>
      <c r="E624" s="121"/>
      <c r="F624" s="46"/>
      <c r="J624" s="22"/>
      <c r="K624" s="17"/>
      <c r="O624" s="22"/>
      <c r="P624" s="17"/>
    </row>
    <row r="625" spans="2:16" x14ac:dyDescent="0.2">
      <c r="B625" s="20"/>
      <c r="C625" s="21"/>
      <c r="D625" s="22"/>
      <c r="E625" s="121"/>
      <c r="F625" s="46"/>
      <c r="J625" s="22"/>
      <c r="K625" s="17"/>
      <c r="O625" s="22"/>
      <c r="P625" s="17"/>
    </row>
    <row r="626" spans="2:16" x14ac:dyDescent="0.2">
      <c r="B626" s="20"/>
      <c r="C626" s="21"/>
      <c r="D626" s="22"/>
      <c r="E626" s="121"/>
      <c r="F626" s="39"/>
      <c r="J626" s="22"/>
      <c r="K626" s="22"/>
      <c r="O626" s="22"/>
      <c r="P626" s="22"/>
    </row>
    <row r="627" spans="2:16" x14ac:dyDescent="0.2">
      <c r="B627" s="20"/>
      <c r="C627" s="21"/>
      <c r="D627" s="22"/>
      <c r="E627" s="121"/>
      <c r="F627" s="39"/>
      <c r="J627" s="22"/>
      <c r="K627" s="22"/>
      <c r="O627" s="22"/>
      <c r="P627" s="22"/>
    </row>
    <row r="628" spans="2:16" x14ac:dyDescent="0.2">
      <c r="B628" s="20"/>
      <c r="C628" s="21"/>
      <c r="D628" s="22"/>
      <c r="E628" s="121"/>
      <c r="F628" s="39"/>
      <c r="J628" s="22"/>
      <c r="K628" s="22"/>
      <c r="O628" s="22"/>
      <c r="P628" s="22"/>
    </row>
    <row r="629" spans="2:16" x14ac:dyDescent="0.2">
      <c r="B629" s="20"/>
      <c r="C629" s="21"/>
      <c r="D629" s="22"/>
      <c r="E629" s="121"/>
      <c r="F629" s="46"/>
      <c r="J629" s="22"/>
      <c r="K629" s="17"/>
      <c r="O629" s="22"/>
      <c r="P629" s="17"/>
    </row>
    <row r="630" spans="2:16" x14ac:dyDescent="0.2">
      <c r="B630" s="20"/>
      <c r="C630" s="21"/>
      <c r="D630" s="22"/>
      <c r="E630" s="121"/>
      <c r="F630" s="46"/>
      <c r="J630" s="22"/>
      <c r="K630" s="17"/>
      <c r="O630" s="22"/>
      <c r="P630" s="17"/>
    </row>
    <row r="631" spans="2:16" x14ac:dyDescent="0.2">
      <c r="B631" s="20"/>
      <c r="C631" s="21"/>
      <c r="D631" s="22"/>
      <c r="E631" s="121"/>
      <c r="F631" s="46"/>
      <c r="J631" s="22"/>
      <c r="K631" s="17"/>
      <c r="O631" s="22"/>
      <c r="P631" s="17"/>
    </row>
    <row r="632" spans="2:16" x14ac:dyDescent="0.2">
      <c r="B632" s="20"/>
      <c r="C632" s="21"/>
      <c r="D632" s="22"/>
      <c r="E632" s="121"/>
      <c r="F632" s="46"/>
      <c r="J632" s="22"/>
      <c r="K632" s="17"/>
      <c r="O632" s="22"/>
      <c r="P632" s="17"/>
    </row>
    <row r="633" spans="2:16" x14ac:dyDescent="0.2">
      <c r="B633" s="20"/>
      <c r="C633" s="21"/>
      <c r="D633" s="22"/>
      <c r="E633" s="121"/>
      <c r="F633" s="39"/>
      <c r="J633" s="22"/>
      <c r="K633" s="22"/>
      <c r="O633" s="22"/>
      <c r="P633" s="22"/>
    </row>
    <row r="634" spans="2:16" x14ac:dyDescent="0.2">
      <c r="B634" s="20"/>
      <c r="C634" s="21"/>
      <c r="D634" s="22"/>
      <c r="E634" s="121"/>
      <c r="F634" s="46"/>
      <c r="J634" s="22"/>
      <c r="K634" s="17"/>
      <c r="O634" s="22"/>
      <c r="P634" s="17"/>
    </row>
    <row r="635" spans="2:16" x14ac:dyDescent="0.2">
      <c r="B635" s="20"/>
      <c r="C635" s="21"/>
      <c r="D635" s="22"/>
      <c r="E635" s="121"/>
      <c r="F635" s="39"/>
      <c r="J635" s="22"/>
      <c r="K635" s="22"/>
      <c r="O635" s="22"/>
      <c r="P635" s="22"/>
    </row>
    <row r="636" spans="2:16" x14ac:dyDescent="0.2">
      <c r="B636" s="20"/>
      <c r="C636" s="21"/>
      <c r="D636" s="22"/>
      <c r="E636" s="121"/>
      <c r="F636" s="46"/>
      <c r="J636" s="22"/>
      <c r="K636" s="17"/>
      <c r="O636" s="22"/>
      <c r="P636" s="17"/>
    </row>
    <row r="637" spans="2:16" x14ac:dyDescent="0.2">
      <c r="B637" s="20"/>
      <c r="C637" s="21"/>
      <c r="D637" s="22"/>
      <c r="E637" s="121"/>
      <c r="F637" s="46"/>
      <c r="J637" s="22"/>
      <c r="K637" s="17"/>
      <c r="O637" s="22"/>
      <c r="P637" s="17"/>
    </row>
    <row r="638" spans="2:16" x14ac:dyDescent="0.2">
      <c r="B638" s="20"/>
      <c r="C638" s="21"/>
      <c r="D638" s="22"/>
      <c r="E638" s="121"/>
      <c r="F638" s="46"/>
      <c r="J638" s="22"/>
      <c r="K638" s="17"/>
      <c r="O638" s="22"/>
      <c r="P638" s="17"/>
    </row>
    <row r="639" spans="2:16" x14ac:dyDescent="0.2">
      <c r="B639" s="20"/>
      <c r="C639" s="21"/>
      <c r="D639" s="22"/>
      <c r="E639" s="121"/>
      <c r="F639" s="46"/>
      <c r="J639" s="22"/>
      <c r="K639" s="17"/>
      <c r="O639" s="22"/>
      <c r="P639" s="17"/>
    </row>
    <row r="640" spans="2:16" x14ac:dyDescent="0.2">
      <c r="B640" s="20"/>
      <c r="C640" s="21"/>
      <c r="D640" s="22"/>
      <c r="E640" s="121"/>
      <c r="F640" s="46"/>
      <c r="J640" s="22"/>
      <c r="K640" s="17"/>
      <c r="O640" s="22"/>
      <c r="P640" s="17"/>
    </row>
    <row r="641" spans="2:16" x14ac:dyDescent="0.2">
      <c r="B641" s="20"/>
      <c r="C641" s="21"/>
      <c r="D641" s="22"/>
      <c r="E641" s="121"/>
      <c r="F641" s="39"/>
      <c r="J641" s="22"/>
      <c r="K641" s="22"/>
      <c r="O641" s="22"/>
      <c r="P641" s="22"/>
    </row>
    <row r="642" spans="2:16" x14ac:dyDescent="0.2">
      <c r="B642" s="20"/>
      <c r="C642" s="21"/>
      <c r="D642" s="22"/>
      <c r="E642" s="121"/>
      <c r="F642" s="46"/>
      <c r="J642" s="22"/>
      <c r="K642" s="46"/>
      <c r="O642" s="22"/>
      <c r="P642" s="46"/>
    </row>
    <row r="643" spans="2:16" x14ac:dyDescent="0.2">
      <c r="B643" s="20"/>
      <c r="C643" s="21"/>
      <c r="D643" s="22"/>
      <c r="E643" s="121"/>
      <c r="F643" s="39"/>
      <c r="J643" s="22"/>
      <c r="K643" s="22"/>
      <c r="O643" s="22"/>
      <c r="P643" s="22"/>
    </row>
    <row r="644" spans="2:16" x14ac:dyDescent="0.2">
      <c r="B644" s="20"/>
      <c r="C644" s="21"/>
      <c r="D644" s="22"/>
      <c r="E644" s="121"/>
      <c r="F644" s="39"/>
      <c r="J644" s="22"/>
      <c r="K644" s="22"/>
      <c r="O644" s="22"/>
      <c r="P644" s="22"/>
    </row>
    <row r="645" spans="2:16" x14ac:dyDescent="0.2">
      <c r="B645" s="20"/>
      <c r="C645" s="21"/>
      <c r="D645" s="22"/>
      <c r="E645" s="121"/>
      <c r="F645" s="39"/>
      <c r="J645" s="22"/>
      <c r="K645" s="22"/>
      <c r="O645" s="22"/>
      <c r="P645" s="22"/>
    </row>
    <row r="646" spans="2:16" x14ac:dyDescent="0.2">
      <c r="B646" s="20"/>
      <c r="C646" s="21"/>
      <c r="D646" s="22"/>
      <c r="E646" s="121"/>
      <c r="F646" s="39"/>
      <c r="J646" s="22"/>
      <c r="K646" s="22"/>
      <c r="O646" s="22"/>
      <c r="P646" s="22"/>
    </row>
    <row r="647" spans="2:16" x14ac:dyDescent="0.2">
      <c r="B647" s="20"/>
      <c r="C647" s="21"/>
      <c r="D647" s="22"/>
      <c r="E647" s="121"/>
      <c r="F647" s="39"/>
      <c r="J647" s="22"/>
      <c r="K647" s="22"/>
      <c r="O647" s="22"/>
      <c r="P647" s="22"/>
    </row>
    <row r="648" spans="2:16" x14ac:dyDescent="0.2">
      <c r="B648" s="20"/>
      <c r="C648" s="21"/>
      <c r="D648" s="22"/>
      <c r="E648" s="121"/>
      <c r="F648" s="39"/>
      <c r="J648" s="22"/>
      <c r="K648" s="22"/>
      <c r="O648" s="22"/>
      <c r="P648" s="22"/>
    </row>
    <row r="649" spans="2:16" x14ac:dyDescent="0.2">
      <c r="B649" s="20"/>
      <c r="C649" s="21"/>
      <c r="D649" s="22"/>
      <c r="E649" s="121"/>
      <c r="F649" s="46"/>
      <c r="J649" s="22"/>
      <c r="K649" s="17"/>
      <c r="O649" s="22"/>
      <c r="P649" s="17"/>
    </row>
    <row r="650" spans="2:16" x14ac:dyDescent="0.2">
      <c r="B650" s="20"/>
      <c r="C650" s="21"/>
      <c r="D650" s="22"/>
      <c r="E650" s="121"/>
      <c r="F650" s="39"/>
      <c r="J650" s="22"/>
      <c r="K650" s="22"/>
      <c r="O650" s="22"/>
      <c r="P650" s="22"/>
    </row>
    <row r="651" spans="2:16" x14ac:dyDescent="0.2">
      <c r="B651" s="20"/>
      <c r="C651" s="21"/>
      <c r="D651" s="22"/>
      <c r="E651" s="121"/>
      <c r="F651" s="39"/>
      <c r="J651" s="22"/>
      <c r="K651" s="22"/>
      <c r="O651" s="22"/>
      <c r="P651" s="22"/>
    </row>
    <row r="652" spans="2:16" x14ac:dyDescent="0.2">
      <c r="B652" s="20"/>
      <c r="C652" s="21"/>
      <c r="D652" s="22"/>
      <c r="E652" s="121"/>
      <c r="F652" s="39"/>
      <c r="J652" s="22"/>
      <c r="K652" s="22"/>
      <c r="O652" s="22"/>
      <c r="P652" s="22"/>
    </row>
    <row r="653" spans="2:16" x14ac:dyDescent="0.2">
      <c r="B653" s="20"/>
      <c r="C653" s="21"/>
      <c r="D653" s="22"/>
      <c r="E653" s="121"/>
      <c r="F653" s="46"/>
      <c r="J653" s="22"/>
      <c r="K653" s="17"/>
      <c r="O653" s="22"/>
      <c r="P653" s="17"/>
    </row>
    <row r="654" spans="2:16" x14ac:dyDescent="0.2">
      <c r="B654" s="20"/>
      <c r="C654" s="21"/>
      <c r="D654" s="22"/>
      <c r="E654" s="121"/>
      <c r="F654" s="39"/>
      <c r="J654" s="22"/>
      <c r="K654" s="22"/>
      <c r="O654" s="22"/>
      <c r="P654" s="22"/>
    </row>
    <row r="655" spans="2:16" x14ac:dyDescent="0.2">
      <c r="B655" s="20"/>
      <c r="C655" s="21"/>
      <c r="D655" s="22"/>
      <c r="E655" s="121"/>
      <c r="F655" s="46"/>
      <c r="J655" s="22"/>
      <c r="K655" s="17"/>
      <c r="O655" s="22"/>
      <c r="P655" s="17"/>
    </row>
    <row r="656" spans="2:16" x14ac:dyDescent="0.2">
      <c r="B656" s="20"/>
      <c r="C656" s="21"/>
      <c r="D656" s="22"/>
      <c r="E656" s="121"/>
      <c r="F656" s="46"/>
      <c r="J656" s="22"/>
      <c r="K656" s="17"/>
      <c r="O656" s="22"/>
      <c r="P656" s="17"/>
    </row>
    <row r="657" spans="2:16" x14ac:dyDescent="0.2">
      <c r="B657" s="20"/>
      <c r="C657" s="21"/>
      <c r="D657" s="22"/>
      <c r="E657" s="121"/>
      <c r="F657" s="39"/>
      <c r="J657" s="22"/>
      <c r="K657" s="22"/>
      <c r="O657" s="22"/>
      <c r="P657" s="22"/>
    </row>
    <row r="658" spans="2:16" x14ac:dyDescent="0.2">
      <c r="B658" s="20"/>
      <c r="C658" s="21"/>
      <c r="D658" s="22"/>
      <c r="E658" s="121"/>
      <c r="F658" s="39"/>
      <c r="J658" s="22"/>
      <c r="K658" s="22"/>
      <c r="O658" s="22"/>
      <c r="P658" s="22"/>
    </row>
    <row r="659" spans="2:16" x14ac:dyDescent="0.2">
      <c r="B659" s="20"/>
      <c r="C659" s="21"/>
      <c r="D659" s="22"/>
      <c r="E659" s="121"/>
      <c r="F659" s="39"/>
      <c r="J659" s="22"/>
      <c r="K659" s="22"/>
      <c r="O659" s="22"/>
      <c r="P659" s="22"/>
    </row>
    <row r="660" spans="2:16" x14ac:dyDescent="0.2">
      <c r="B660" s="20"/>
      <c r="C660" s="21"/>
      <c r="D660" s="22"/>
      <c r="E660" s="121"/>
      <c r="F660" s="39"/>
      <c r="J660" s="22"/>
      <c r="K660" s="22"/>
      <c r="O660" s="22"/>
      <c r="P660" s="22"/>
    </row>
    <row r="661" spans="2:16" x14ac:dyDescent="0.2">
      <c r="B661" s="20"/>
      <c r="C661" s="21"/>
      <c r="D661" s="22"/>
      <c r="E661" s="121"/>
      <c r="F661" s="39"/>
      <c r="J661" s="22"/>
      <c r="K661" s="22"/>
      <c r="O661" s="22"/>
      <c r="P661" s="22"/>
    </row>
    <row r="662" spans="2:16" x14ac:dyDescent="0.2">
      <c r="B662" s="20"/>
      <c r="C662" s="21"/>
      <c r="D662" s="22"/>
      <c r="E662" s="121"/>
      <c r="F662" s="46"/>
      <c r="J662" s="22"/>
      <c r="K662" s="17"/>
      <c r="O662" s="22"/>
      <c r="P662" s="17"/>
    </row>
    <row r="663" spans="2:16" x14ac:dyDescent="0.2">
      <c r="B663" s="20"/>
      <c r="C663" s="21"/>
      <c r="D663" s="22"/>
      <c r="E663" s="121"/>
      <c r="F663" s="39"/>
      <c r="J663" s="22"/>
      <c r="K663" s="22"/>
      <c r="O663" s="22"/>
      <c r="P663" s="22"/>
    </row>
    <row r="664" spans="2:16" x14ac:dyDescent="0.2">
      <c r="B664" s="20"/>
      <c r="C664" s="21"/>
      <c r="D664" s="22"/>
      <c r="E664" s="121"/>
      <c r="F664" s="39"/>
      <c r="J664" s="22"/>
      <c r="K664" s="22"/>
      <c r="O664" s="22"/>
      <c r="P664" s="22"/>
    </row>
    <row r="665" spans="2:16" x14ac:dyDescent="0.2">
      <c r="B665" s="20"/>
      <c r="C665" s="21"/>
      <c r="D665" s="22"/>
      <c r="E665" s="121"/>
      <c r="F665" s="46"/>
      <c r="J665" s="22"/>
      <c r="K665" s="17"/>
      <c r="O665" s="22"/>
      <c r="P665" s="17"/>
    </row>
    <row r="666" spans="2:16" x14ac:dyDescent="0.2">
      <c r="B666" s="20"/>
      <c r="C666" s="21"/>
      <c r="D666" s="22"/>
      <c r="E666" s="121"/>
      <c r="F666" s="39"/>
      <c r="J666" s="22"/>
      <c r="K666" s="22"/>
      <c r="O666" s="22"/>
      <c r="P666" s="22"/>
    </row>
    <row r="667" spans="2:16" x14ac:dyDescent="0.2">
      <c r="B667" s="20"/>
      <c r="C667" s="21"/>
      <c r="D667" s="22"/>
      <c r="E667" s="121"/>
      <c r="F667" s="39"/>
      <c r="J667" s="22"/>
      <c r="K667" s="22"/>
      <c r="O667" s="22"/>
      <c r="P667" s="22"/>
    </row>
    <row r="668" spans="2:16" x14ac:dyDescent="0.2">
      <c r="B668" s="20"/>
      <c r="C668" s="21"/>
      <c r="D668" s="22"/>
      <c r="E668" s="121"/>
      <c r="F668" s="46"/>
      <c r="J668" s="22"/>
      <c r="K668" s="17"/>
      <c r="O668" s="22"/>
      <c r="P668" s="17"/>
    </row>
    <row r="669" spans="2:16" x14ac:dyDescent="0.2">
      <c r="B669" s="20"/>
      <c r="C669" s="21"/>
      <c r="D669" s="22"/>
      <c r="E669" s="121"/>
      <c r="F669" s="46"/>
      <c r="J669" s="22"/>
      <c r="K669" s="17"/>
      <c r="O669" s="22"/>
      <c r="P669" s="17"/>
    </row>
    <row r="670" spans="2:16" x14ac:dyDescent="0.2">
      <c r="B670" s="20"/>
      <c r="C670" s="21"/>
      <c r="D670" s="22"/>
      <c r="E670" s="121"/>
      <c r="F670" s="39"/>
      <c r="J670" s="22"/>
      <c r="K670" s="22"/>
      <c r="O670" s="22"/>
      <c r="P670" s="22"/>
    </row>
    <row r="671" spans="2:16" x14ac:dyDescent="0.2">
      <c r="B671" s="20"/>
      <c r="C671" s="21"/>
      <c r="D671" s="22"/>
      <c r="E671" s="121"/>
      <c r="F671" s="46"/>
      <c r="J671" s="22"/>
      <c r="K671" s="17"/>
      <c r="O671" s="22"/>
      <c r="P671" s="17"/>
    </row>
    <row r="672" spans="2:16" x14ac:dyDescent="0.2">
      <c r="B672" s="20"/>
      <c r="C672" s="21"/>
      <c r="D672" s="22"/>
      <c r="E672" s="121"/>
      <c r="F672" s="39"/>
      <c r="J672" s="22"/>
      <c r="K672" s="22"/>
      <c r="O672" s="22"/>
      <c r="P672" s="22"/>
    </row>
    <row r="673" spans="2:16" x14ac:dyDescent="0.2">
      <c r="B673" s="20"/>
      <c r="C673" s="21"/>
      <c r="D673" s="22"/>
      <c r="E673" s="121"/>
      <c r="F673" s="39"/>
      <c r="J673" s="22"/>
      <c r="K673" s="22"/>
      <c r="O673" s="22"/>
      <c r="P673" s="22"/>
    </row>
    <row r="674" spans="2:16" x14ac:dyDescent="0.2">
      <c r="B674" s="20"/>
      <c r="C674" s="21"/>
      <c r="D674" s="22"/>
      <c r="E674" s="121"/>
      <c r="F674" s="39"/>
      <c r="J674" s="22"/>
      <c r="K674" s="22"/>
      <c r="O674" s="22"/>
      <c r="P674" s="22"/>
    </row>
    <row r="675" spans="2:16" x14ac:dyDescent="0.2">
      <c r="B675" s="20"/>
      <c r="C675" s="21"/>
      <c r="D675" s="22"/>
      <c r="E675" s="121"/>
      <c r="F675" s="39"/>
      <c r="J675" s="22"/>
      <c r="K675" s="22"/>
      <c r="O675" s="22"/>
      <c r="P675" s="22"/>
    </row>
    <row r="676" spans="2:16" x14ac:dyDescent="0.2">
      <c r="B676" s="20"/>
      <c r="C676" s="21"/>
      <c r="D676" s="22"/>
      <c r="E676" s="121"/>
      <c r="F676" s="39"/>
      <c r="J676" s="22"/>
      <c r="K676" s="22"/>
      <c r="O676" s="22"/>
      <c r="P676" s="22"/>
    </row>
    <row r="677" spans="2:16" x14ac:dyDescent="0.2">
      <c r="B677" s="20"/>
      <c r="C677" s="21"/>
      <c r="D677" s="22"/>
      <c r="E677" s="121"/>
      <c r="F677" s="39"/>
      <c r="J677" s="22"/>
      <c r="K677" s="22"/>
      <c r="O677" s="22"/>
      <c r="P677" s="22"/>
    </row>
    <row r="678" spans="2:16" x14ac:dyDescent="0.2">
      <c r="B678" s="20"/>
      <c r="C678" s="21"/>
      <c r="D678" s="22"/>
      <c r="E678" s="121"/>
      <c r="F678" s="46"/>
      <c r="J678" s="22"/>
      <c r="K678" s="46"/>
      <c r="O678" s="22"/>
      <c r="P678" s="46"/>
    </row>
    <row r="679" spans="2:16" x14ac:dyDescent="0.2">
      <c r="B679" s="20"/>
      <c r="C679" s="21"/>
      <c r="D679" s="22"/>
      <c r="E679" s="121"/>
      <c r="F679" s="39"/>
      <c r="J679" s="22"/>
      <c r="K679" s="22"/>
      <c r="O679" s="22"/>
      <c r="P679" s="22"/>
    </row>
    <row r="680" spans="2:16" x14ac:dyDescent="0.2">
      <c r="B680" s="20"/>
      <c r="C680" s="21"/>
      <c r="D680" s="22"/>
      <c r="E680" s="121"/>
      <c r="F680" s="39"/>
      <c r="J680" s="22"/>
      <c r="K680" s="22"/>
      <c r="O680" s="22"/>
      <c r="P680" s="22"/>
    </row>
    <row r="681" spans="2:16" x14ac:dyDescent="0.2">
      <c r="B681" s="20"/>
      <c r="C681" s="21"/>
      <c r="D681" s="22"/>
      <c r="E681" s="121"/>
      <c r="F681" s="39"/>
      <c r="J681" s="22"/>
      <c r="K681" s="22"/>
      <c r="O681" s="22"/>
      <c r="P681" s="22"/>
    </row>
    <row r="682" spans="2:16" x14ac:dyDescent="0.2">
      <c r="B682" s="20"/>
      <c r="C682" s="21"/>
      <c r="D682" s="22"/>
      <c r="E682" s="121"/>
      <c r="F682" s="39"/>
      <c r="J682" s="22"/>
      <c r="K682" s="22"/>
      <c r="O682" s="22"/>
      <c r="P682" s="22"/>
    </row>
    <row r="683" spans="2:16" x14ac:dyDescent="0.2">
      <c r="B683" s="20"/>
      <c r="C683" s="21"/>
      <c r="D683" s="22"/>
      <c r="E683" s="121"/>
      <c r="F683" s="39"/>
      <c r="J683" s="22"/>
      <c r="K683" s="22"/>
      <c r="O683" s="22"/>
      <c r="P683" s="22"/>
    </row>
    <row r="684" spans="2:16" x14ac:dyDescent="0.2">
      <c r="B684" s="20"/>
      <c r="C684" s="21"/>
      <c r="D684" s="22"/>
      <c r="E684" s="121"/>
      <c r="F684" s="39"/>
      <c r="J684" s="22"/>
      <c r="K684" s="22"/>
      <c r="O684" s="22"/>
      <c r="P684" s="22"/>
    </row>
    <row r="685" spans="2:16" x14ac:dyDescent="0.2">
      <c r="B685" s="20"/>
      <c r="C685" s="21"/>
      <c r="D685" s="22"/>
      <c r="E685" s="121"/>
      <c r="F685" s="39"/>
      <c r="J685" s="22"/>
      <c r="K685" s="22"/>
      <c r="O685" s="22"/>
      <c r="P685" s="22"/>
    </row>
    <row r="686" spans="2:16" x14ac:dyDescent="0.2">
      <c r="B686" s="20"/>
      <c r="C686" s="21"/>
      <c r="D686" s="22"/>
      <c r="E686" s="121"/>
      <c r="F686" s="39"/>
      <c r="J686" s="22"/>
      <c r="K686" s="22"/>
      <c r="O686" s="22"/>
      <c r="P686" s="22"/>
    </row>
    <row r="687" spans="2:16" x14ac:dyDescent="0.2">
      <c r="B687" s="20"/>
      <c r="C687" s="21"/>
      <c r="D687" s="22"/>
      <c r="E687" s="121"/>
      <c r="F687" s="39"/>
      <c r="J687" s="22"/>
      <c r="K687" s="22"/>
      <c r="O687" s="22"/>
      <c r="P687" s="22"/>
    </row>
    <row r="688" spans="2:16" x14ac:dyDescent="0.2">
      <c r="B688" s="20"/>
      <c r="C688" s="21"/>
      <c r="D688" s="22"/>
      <c r="E688" s="121"/>
      <c r="F688" s="39"/>
      <c r="J688" s="22"/>
      <c r="K688" s="22"/>
      <c r="O688" s="22"/>
      <c r="P688" s="22"/>
    </row>
    <row r="689" spans="2:16" x14ac:dyDescent="0.2">
      <c r="B689" s="20"/>
      <c r="C689" s="21"/>
      <c r="D689" s="22"/>
      <c r="E689" s="121"/>
      <c r="F689" s="39"/>
      <c r="J689" s="22"/>
      <c r="K689" s="22"/>
      <c r="O689" s="22"/>
      <c r="P689" s="22"/>
    </row>
    <row r="690" spans="2:16" x14ac:dyDescent="0.2">
      <c r="B690" s="20"/>
      <c r="C690" s="21"/>
      <c r="D690" s="22"/>
      <c r="E690" s="121"/>
      <c r="F690" s="39"/>
      <c r="J690" s="22"/>
      <c r="K690" s="22"/>
      <c r="O690" s="22"/>
      <c r="P690" s="22"/>
    </row>
    <row r="691" spans="2:16" x14ac:dyDescent="0.2">
      <c r="B691" s="20"/>
      <c r="C691" s="21"/>
      <c r="D691" s="22"/>
      <c r="E691" s="121"/>
      <c r="F691" s="39"/>
      <c r="J691" s="22"/>
      <c r="K691" s="22"/>
      <c r="O691" s="22"/>
      <c r="P691" s="22"/>
    </row>
    <row r="692" spans="2:16" x14ac:dyDescent="0.2">
      <c r="B692" s="20"/>
      <c r="C692" s="21"/>
      <c r="D692" s="22"/>
      <c r="E692" s="121"/>
      <c r="F692" s="39"/>
      <c r="J692" s="22"/>
      <c r="K692" s="22"/>
      <c r="O692" s="22"/>
      <c r="P692" s="22"/>
    </row>
    <row r="693" spans="2:16" x14ac:dyDescent="0.2">
      <c r="B693" s="20"/>
      <c r="C693" s="21"/>
      <c r="D693" s="22"/>
      <c r="E693" s="121"/>
      <c r="F693" s="39"/>
      <c r="J693" s="22"/>
      <c r="K693" s="22"/>
      <c r="O693" s="22"/>
      <c r="P693" s="22"/>
    </row>
    <row r="694" spans="2:16" x14ac:dyDescent="0.2">
      <c r="B694" s="20"/>
      <c r="C694" s="21"/>
      <c r="D694" s="22"/>
      <c r="E694" s="121"/>
      <c r="F694" s="39"/>
      <c r="J694" s="22"/>
      <c r="K694" s="22"/>
      <c r="O694" s="22"/>
      <c r="P694" s="22"/>
    </row>
    <row r="695" spans="2:16" x14ac:dyDescent="0.2">
      <c r="B695" s="20"/>
      <c r="C695" s="21"/>
      <c r="D695" s="22"/>
      <c r="E695" s="121"/>
      <c r="F695" s="39"/>
      <c r="J695" s="22"/>
      <c r="K695" s="22"/>
      <c r="O695" s="22"/>
      <c r="P695" s="22"/>
    </row>
    <row r="696" spans="2:16" x14ac:dyDescent="0.2">
      <c r="B696" s="20"/>
      <c r="C696" s="21"/>
      <c r="D696" s="22"/>
      <c r="E696" s="121"/>
      <c r="F696" s="39"/>
      <c r="J696" s="22"/>
      <c r="K696" s="22"/>
      <c r="O696" s="22"/>
      <c r="P696" s="22"/>
    </row>
    <row r="697" spans="2:16" x14ac:dyDescent="0.2">
      <c r="B697" s="20"/>
      <c r="C697" s="21"/>
      <c r="D697" s="22"/>
      <c r="E697" s="121"/>
      <c r="F697" s="39"/>
      <c r="J697" s="22"/>
      <c r="K697" s="22"/>
      <c r="O697" s="22"/>
      <c r="P697" s="22"/>
    </row>
    <row r="698" spans="2:16" x14ac:dyDescent="0.2">
      <c r="B698" s="20"/>
      <c r="C698" s="21"/>
      <c r="D698" s="22"/>
      <c r="E698" s="121"/>
      <c r="F698" s="39"/>
      <c r="J698" s="22"/>
      <c r="K698" s="22"/>
      <c r="O698" s="22"/>
      <c r="P698" s="22"/>
    </row>
    <row r="699" spans="2:16" x14ac:dyDescent="0.2">
      <c r="B699" s="20"/>
      <c r="C699" s="21"/>
      <c r="D699" s="22"/>
      <c r="E699" s="121"/>
      <c r="F699" s="39"/>
      <c r="J699" s="22"/>
      <c r="K699" s="22"/>
      <c r="O699" s="22"/>
      <c r="P699" s="22"/>
    </row>
    <row r="700" spans="2:16" x14ac:dyDescent="0.2">
      <c r="B700" s="20"/>
      <c r="C700" s="21"/>
      <c r="D700" s="22"/>
      <c r="E700" s="121"/>
      <c r="F700" s="39"/>
      <c r="J700" s="22"/>
      <c r="K700" s="22"/>
      <c r="O700" s="22"/>
      <c r="P700" s="22"/>
    </row>
    <row r="701" spans="2:16" x14ac:dyDescent="0.2">
      <c r="B701" s="20"/>
      <c r="C701" s="21"/>
      <c r="D701" s="22"/>
      <c r="E701" s="121"/>
      <c r="F701" s="39"/>
      <c r="J701" s="22"/>
      <c r="K701" s="22"/>
      <c r="O701" s="22"/>
      <c r="P701" s="22"/>
    </row>
    <row r="702" spans="2:16" x14ac:dyDescent="0.2">
      <c r="B702" s="20"/>
      <c r="C702" s="21"/>
      <c r="D702" s="22"/>
      <c r="E702" s="121"/>
      <c r="F702" s="39"/>
      <c r="J702" s="22"/>
      <c r="K702" s="22"/>
      <c r="O702" s="22"/>
      <c r="P702" s="22"/>
    </row>
    <row r="703" spans="2:16" x14ac:dyDescent="0.2">
      <c r="B703" s="20"/>
      <c r="C703" s="21"/>
      <c r="D703" s="22"/>
      <c r="E703" s="121"/>
      <c r="F703" s="39"/>
      <c r="J703" s="22"/>
      <c r="K703" s="22"/>
      <c r="O703" s="22"/>
      <c r="P703" s="22"/>
    </row>
    <row r="704" spans="2:16" x14ac:dyDescent="0.2">
      <c r="B704" s="20"/>
      <c r="C704" s="21"/>
      <c r="D704" s="22"/>
      <c r="E704" s="121"/>
      <c r="F704" s="39"/>
      <c r="J704" s="22"/>
      <c r="K704" s="22"/>
      <c r="O704" s="22"/>
      <c r="P704" s="22"/>
    </row>
    <row r="705" spans="2:16" x14ac:dyDescent="0.2">
      <c r="B705" s="20"/>
      <c r="C705" s="21"/>
      <c r="D705" s="22"/>
      <c r="E705" s="121"/>
      <c r="F705" s="39"/>
      <c r="J705" s="22"/>
      <c r="K705" s="22"/>
      <c r="O705" s="22"/>
      <c r="P705" s="22"/>
    </row>
    <row r="706" spans="2:16" x14ac:dyDescent="0.2">
      <c r="B706" s="20"/>
      <c r="C706" s="21"/>
      <c r="D706" s="22"/>
      <c r="E706" s="121"/>
      <c r="F706" s="46"/>
      <c r="J706" s="22"/>
      <c r="K706" s="17"/>
      <c r="O706" s="22"/>
      <c r="P706" s="17"/>
    </row>
    <row r="707" spans="2:16" x14ac:dyDescent="0.2">
      <c r="B707" s="20"/>
      <c r="C707" s="21"/>
      <c r="D707" s="22"/>
      <c r="E707" s="121"/>
      <c r="F707" s="39"/>
      <c r="J707" s="22"/>
      <c r="K707" s="22"/>
      <c r="O707" s="22"/>
      <c r="P707" s="22"/>
    </row>
    <row r="708" spans="2:16" x14ac:dyDescent="0.2">
      <c r="B708" s="20"/>
      <c r="C708" s="21"/>
      <c r="D708" s="22"/>
      <c r="E708" s="121"/>
      <c r="F708" s="39"/>
      <c r="J708" s="22"/>
      <c r="K708" s="22"/>
      <c r="O708" s="22"/>
      <c r="P708" s="22"/>
    </row>
    <row r="709" spans="2:16" x14ac:dyDescent="0.2">
      <c r="B709" s="20"/>
      <c r="C709" s="21"/>
      <c r="D709" s="22"/>
      <c r="E709" s="121"/>
      <c r="F709" s="39"/>
      <c r="J709" s="22"/>
      <c r="K709" s="22"/>
      <c r="O709" s="22"/>
      <c r="P709" s="22"/>
    </row>
    <row r="710" spans="2:16" x14ac:dyDescent="0.2">
      <c r="B710" s="20"/>
      <c r="C710" s="21"/>
      <c r="D710" s="22"/>
      <c r="E710" s="121"/>
      <c r="F710" s="46"/>
      <c r="J710" s="22"/>
      <c r="K710" s="17"/>
      <c r="O710" s="22"/>
      <c r="P710" s="17"/>
    </row>
    <row r="711" spans="2:16" x14ac:dyDescent="0.2">
      <c r="B711" s="20"/>
      <c r="C711" s="21"/>
      <c r="D711" s="22"/>
      <c r="E711" s="121"/>
      <c r="F711" s="39"/>
      <c r="J711" s="22"/>
      <c r="K711" s="22"/>
      <c r="O711" s="22"/>
      <c r="P711" s="22"/>
    </row>
    <row r="712" spans="2:16" x14ac:dyDescent="0.2">
      <c r="B712" s="20"/>
      <c r="C712" s="21"/>
      <c r="D712" s="22"/>
      <c r="E712" s="121"/>
      <c r="F712" s="39"/>
      <c r="J712" s="22"/>
      <c r="K712" s="22"/>
      <c r="O712" s="22"/>
      <c r="P712" s="22"/>
    </row>
    <row r="713" spans="2:16" x14ac:dyDescent="0.2">
      <c r="B713" s="20"/>
      <c r="C713" s="21"/>
      <c r="D713" s="22"/>
      <c r="E713" s="121"/>
      <c r="F713" s="39"/>
      <c r="J713" s="22"/>
      <c r="K713" s="22"/>
      <c r="O713" s="22"/>
      <c r="P713" s="22"/>
    </row>
    <row r="714" spans="2:16" x14ac:dyDescent="0.2">
      <c r="B714" s="20"/>
      <c r="C714" s="21"/>
      <c r="D714" s="22"/>
      <c r="E714" s="121"/>
      <c r="F714" s="46"/>
      <c r="J714" s="22"/>
      <c r="K714" s="17"/>
      <c r="O714" s="22"/>
      <c r="P714" s="17"/>
    </row>
    <row r="715" spans="2:16" x14ac:dyDescent="0.2">
      <c r="B715" s="20"/>
      <c r="C715" s="21"/>
      <c r="D715" s="22"/>
      <c r="E715" s="121"/>
      <c r="F715" s="46"/>
      <c r="J715" s="22"/>
      <c r="K715" s="17"/>
      <c r="O715" s="22"/>
      <c r="P715" s="17"/>
    </row>
    <row r="716" spans="2:16" x14ac:dyDescent="0.2">
      <c r="B716" s="20"/>
      <c r="C716" s="21"/>
      <c r="D716" s="22"/>
      <c r="E716" s="121"/>
      <c r="F716" s="46"/>
      <c r="J716" s="22"/>
      <c r="K716" s="17"/>
      <c r="O716" s="22"/>
      <c r="P716" s="17"/>
    </row>
    <row r="717" spans="2:16" x14ac:dyDescent="0.2">
      <c r="B717" s="20"/>
      <c r="C717" s="21"/>
      <c r="D717" s="22"/>
      <c r="E717" s="121"/>
      <c r="F717" s="39"/>
      <c r="J717" s="22"/>
      <c r="K717" s="22"/>
      <c r="O717" s="22"/>
      <c r="P717" s="22"/>
    </row>
    <row r="718" spans="2:16" x14ac:dyDescent="0.2">
      <c r="B718" s="20"/>
      <c r="C718" s="21"/>
      <c r="D718" s="22"/>
      <c r="E718" s="121"/>
      <c r="F718" s="39"/>
      <c r="J718" s="22"/>
      <c r="K718" s="22"/>
      <c r="O718" s="22"/>
      <c r="P718" s="22"/>
    </row>
    <row r="719" spans="2:16" x14ac:dyDescent="0.2">
      <c r="B719" s="20"/>
      <c r="C719" s="21"/>
      <c r="D719" s="22"/>
      <c r="E719" s="121"/>
      <c r="F719" s="46"/>
      <c r="J719" s="22"/>
      <c r="K719" s="46"/>
      <c r="O719" s="22"/>
      <c r="P719" s="46"/>
    </row>
    <row r="720" spans="2:16" x14ac:dyDescent="0.2">
      <c r="B720" s="20"/>
      <c r="C720" s="21"/>
      <c r="D720" s="22"/>
      <c r="E720" s="121"/>
      <c r="F720" s="39"/>
      <c r="J720" s="22"/>
      <c r="K720" s="22"/>
      <c r="O720" s="22"/>
      <c r="P720" s="22"/>
    </row>
    <row r="721" spans="2:16" x14ac:dyDescent="0.2">
      <c r="B721" s="20"/>
      <c r="C721" s="21"/>
      <c r="D721" s="22"/>
      <c r="E721" s="121"/>
      <c r="F721" s="39"/>
      <c r="J721" s="22"/>
      <c r="K721" s="22"/>
      <c r="O721" s="22"/>
      <c r="P721" s="22"/>
    </row>
    <row r="722" spans="2:16" x14ac:dyDescent="0.2">
      <c r="B722" s="20"/>
      <c r="C722" s="21"/>
      <c r="D722" s="22"/>
      <c r="E722" s="121"/>
      <c r="F722" s="39"/>
      <c r="J722" s="22"/>
      <c r="K722" s="22"/>
      <c r="O722" s="22"/>
      <c r="P722" s="22"/>
    </row>
    <row r="723" spans="2:16" x14ac:dyDescent="0.2">
      <c r="B723" s="20"/>
      <c r="C723" s="21"/>
      <c r="D723" s="22"/>
      <c r="E723" s="121"/>
      <c r="F723" s="39"/>
      <c r="J723" s="22"/>
      <c r="K723" s="22"/>
      <c r="O723" s="22"/>
      <c r="P723" s="22"/>
    </row>
    <row r="724" spans="2:16" x14ac:dyDescent="0.2">
      <c r="B724" s="20"/>
      <c r="C724" s="21"/>
      <c r="D724" s="22"/>
      <c r="E724" s="121"/>
      <c r="F724" s="39"/>
      <c r="J724" s="22"/>
      <c r="K724" s="22"/>
      <c r="O724" s="22"/>
      <c r="P724" s="22"/>
    </row>
    <row r="725" spans="2:16" x14ac:dyDescent="0.2">
      <c r="B725" s="20"/>
      <c r="C725" s="21"/>
      <c r="D725" s="22"/>
      <c r="E725" s="121"/>
      <c r="F725" s="39"/>
      <c r="J725" s="22"/>
      <c r="K725" s="22"/>
      <c r="O725" s="22"/>
      <c r="P725" s="22"/>
    </row>
    <row r="726" spans="2:16" x14ac:dyDescent="0.2">
      <c r="B726" s="20"/>
      <c r="C726" s="21"/>
      <c r="D726" s="22"/>
      <c r="E726" s="121"/>
      <c r="F726" s="39"/>
      <c r="J726" s="22"/>
      <c r="K726" s="22"/>
      <c r="O726" s="22"/>
      <c r="P726" s="22"/>
    </row>
    <row r="727" spans="2:16" x14ac:dyDescent="0.2">
      <c r="B727" s="20"/>
      <c r="C727" s="21"/>
      <c r="D727" s="22"/>
      <c r="E727" s="121"/>
      <c r="F727" s="39"/>
      <c r="J727" s="22"/>
      <c r="K727" s="22"/>
      <c r="O727" s="22"/>
      <c r="P727" s="22"/>
    </row>
    <row r="728" spans="2:16" x14ac:dyDescent="0.2">
      <c r="B728" s="20"/>
      <c r="C728" s="21"/>
      <c r="D728" s="22"/>
      <c r="E728" s="121"/>
      <c r="F728" s="39"/>
      <c r="J728" s="22"/>
      <c r="K728" s="22"/>
      <c r="O728" s="22"/>
      <c r="P728" s="22"/>
    </row>
    <row r="729" spans="2:16" x14ac:dyDescent="0.2">
      <c r="B729" s="20"/>
      <c r="C729" s="21"/>
      <c r="D729" s="22"/>
      <c r="E729" s="121"/>
      <c r="F729" s="39"/>
      <c r="J729" s="22"/>
      <c r="K729" s="22"/>
      <c r="O729" s="22"/>
      <c r="P729" s="22"/>
    </row>
    <row r="730" spans="2:16" x14ac:dyDescent="0.2">
      <c r="B730" s="20"/>
      <c r="C730" s="21"/>
      <c r="D730" s="22"/>
      <c r="E730" s="121"/>
      <c r="F730" s="39"/>
      <c r="J730" s="22"/>
      <c r="K730" s="22"/>
      <c r="O730" s="22"/>
      <c r="P730" s="22"/>
    </row>
    <row r="731" spans="2:16" x14ac:dyDescent="0.2">
      <c r="B731" s="20"/>
      <c r="C731" s="21"/>
      <c r="D731" s="22"/>
      <c r="E731" s="121"/>
      <c r="F731" s="39"/>
      <c r="J731" s="22"/>
      <c r="K731" s="22"/>
      <c r="O731" s="22"/>
      <c r="P731" s="22"/>
    </row>
    <row r="732" spans="2:16" x14ac:dyDescent="0.2">
      <c r="B732" s="20"/>
      <c r="C732" s="21"/>
      <c r="D732" s="22"/>
      <c r="E732" s="121"/>
      <c r="F732" s="46"/>
      <c r="J732" s="22"/>
      <c r="K732" s="17"/>
      <c r="O732" s="22"/>
      <c r="P732" s="17"/>
    </row>
    <row r="733" spans="2:16" x14ac:dyDescent="0.2">
      <c r="B733" s="20"/>
      <c r="C733" s="21"/>
      <c r="D733" s="22"/>
      <c r="E733" s="121"/>
      <c r="F733" s="39"/>
      <c r="J733" s="22"/>
      <c r="K733" s="22"/>
      <c r="O733" s="22"/>
      <c r="P733" s="22"/>
    </row>
    <row r="734" spans="2:16" x14ac:dyDescent="0.2">
      <c r="B734" s="20"/>
      <c r="C734" s="21"/>
      <c r="D734" s="22"/>
      <c r="E734" s="121"/>
      <c r="F734" s="39"/>
      <c r="J734" s="22"/>
      <c r="K734" s="22"/>
      <c r="O734" s="22"/>
      <c r="P734" s="22"/>
    </row>
    <row r="735" spans="2:16" x14ac:dyDescent="0.2">
      <c r="B735" s="20"/>
      <c r="C735" s="21"/>
      <c r="D735" s="22"/>
      <c r="E735" s="121"/>
      <c r="F735" s="39"/>
      <c r="J735" s="22"/>
      <c r="K735" s="22"/>
      <c r="O735" s="22"/>
      <c r="P735" s="22"/>
    </row>
    <row r="736" spans="2:16" x14ac:dyDescent="0.2">
      <c r="B736" s="20"/>
      <c r="C736" s="21"/>
      <c r="D736" s="22"/>
      <c r="E736" s="121"/>
      <c r="F736" s="46"/>
      <c r="J736" s="22"/>
      <c r="K736" s="17"/>
      <c r="O736" s="22"/>
      <c r="P736" s="17"/>
    </row>
    <row r="737" spans="2:16" x14ac:dyDescent="0.2">
      <c r="B737" s="20"/>
      <c r="C737" s="21"/>
      <c r="D737" s="22"/>
      <c r="E737" s="121"/>
      <c r="F737" s="46"/>
      <c r="J737" s="22"/>
      <c r="K737" s="17"/>
      <c r="O737" s="22"/>
      <c r="P737" s="17"/>
    </row>
    <row r="738" spans="2:16" x14ac:dyDescent="0.2">
      <c r="B738" s="20"/>
      <c r="C738" s="21"/>
      <c r="D738" s="22"/>
      <c r="E738" s="121"/>
      <c r="F738" s="39"/>
      <c r="J738" s="22"/>
      <c r="K738" s="22"/>
      <c r="O738" s="22"/>
      <c r="P738" s="22"/>
    </row>
    <row r="739" spans="2:16" x14ac:dyDescent="0.2">
      <c r="B739" s="20"/>
      <c r="C739" s="21"/>
      <c r="D739" s="22"/>
      <c r="E739" s="121"/>
      <c r="F739" s="46"/>
      <c r="J739" s="22"/>
      <c r="K739" s="17"/>
      <c r="O739" s="22"/>
      <c r="P739" s="17"/>
    </row>
    <row r="740" spans="2:16" x14ac:dyDescent="0.2">
      <c r="B740" s="20"/>
      <c r="C740" s="21"/>
      <c r="D740" s="22"/>
      <c r="E740" s="121"/>
      <c r="F740" s="39"/>
      <c r="J740" s="22"/>
      <c r="K740" s="22"/>
      <c r="O740" s="22"/>
      <c r="P740" s="22"/>
    </row>
    <row r="741" spans="2:16" x14ac:dyDescent="0.2">
      <c r="B741" s="20"/>
      <c r="C741" s="21"/>
      <c r="D741" s="22"/>
      <c r="E741" s="121"/>
      <c r="F741" s="39"/>
      <c r="J741" s="22"/>
      <c r="K741" s="22"/>
      <c r="O741" s="22"/>
      <c r="P741" s="22"/>
    </row>
    <row r="742" spans="2:16" x14ac:dyDescent="0.2">
      <c r="B742" s="20"/>
      <c r="C742" s="21"/>
      <c r="D742" s="22"/>
      <c r="E742" s="121"/>
      <c r="F742" s="39"/>
      <c r="J742" s="22"/>
      <c r="K742" s="22"/>
      <c r="O742" s="22"/>
      <c r="P742" s="22"/>
    </row>
    <row r="743" spans="2:16" x14ac:dyDescent="0.2">
      <c r="B743" s="20"/>
      <c r="C743" s="21"/>
      <c r="D743" s="22"/>
      <c r="E743" s="121"/>
      <c r="F743" s="46"/>
      <c r="J743" s="22"/>
      <c r="K743" s="17"/>
      <c r="O743" s="22"/>
      <c r="P743" s="17"/>
    </row>
    <row r="744" spans="2:16" x14ac:dyDescent="0.2">
      <c r="B744" s="20"/>
      <c r="C744" s="21"/>
      <c r="D744" s="22"/>
      <c r="E744" s="121"/>
      <c r="F744" s="46"/>
      <c r="J744" s="22"/>
      <c r="K744" s="17"/>
      <c r="O744" s="22"/>
      <c r="P744" s="17"/>
    </row>
    <row r="745" spans="2:16" x14ac:dyDescent="0.2">
      <c r="B745" s="20"/>
      <c r="C745" s="21"/>
      <c r="D745" s="22"/>
      <c r="E745" s="121"/>
      <c r="F745" s="46"/>
      <c r="J745" s="22"/>
      <c r="K745" s="17"/>
      <c r="O745" s="22"/>
      <c r="P745" s="17"/>
    </row>
    <row r="746" spans="2:16" x14ac:dyDescent="0.2">
      <c r="B746" s="20"/>
      <c r="C746" s="21"/>
      <c r="D746" s="22"/>
      <c r="E746" s="121"/>
      <c r="F746" s="39"/>
      <c r="J746" s="22"/>
      <c r="K746" s="22"/>
      <c r="O746" s="22"/>
      <c r="P746" s="22"/>
    </row>
    <row r="747" spans="2:16" x14ac:dyDescent="0.2">
      <c r="B747" s="20"/>
      <c r="C747" s="21"/>
      <c r="D747" s="22"/>
      <c r="E747" s="121"/>
      <c r="F747" s="46"/>
      <c r="J747" s="22"/>
      <c r="K747" s="17"/>
      <c r="O747" s="22"/>
      <c r="P747" s="17"/>
    </row>
    <row r="748" spans="2:16" x14ac:dyDescent="0.2">
      <c r="B748" s="20"/>
      <c r="C748" s="21"/>
      <c r="D748" s="22"/>
      <c r="E748" s="121"/>
      <c r="F748" s="39"/>
      <c r="J748" s="22"/>
      <c r="K748" s="22"/>
      <c r="O748" s="22"/>
      <c r="P748" s="22"/>
    </row>
    <row r="749" spans="2:16" x14ac:dyDescent="0.2">
      <c r="B749" s="20"/>
      <c r="C749" s="21"/>
      <c r="D749" s="22"/>
      <c r="E749" s="121"/>
      <c r="F749" s="46"/>
      <c r="J749" s="22"/>
      <c r="K749" s="17"/>
      <c r="O749" s="22"/>
      <c r="P749" s="17"/>
    </row>
    <row r="750" spans="2:16" x14ac:dyDescent="0.2">
      <c r="B750" s="20"/>
      <c r="C750" s="21"/>
      <c r="D750" s="22"/>
      <c r="E750" s="121"/>
      <c r="F750" s="46"/>
      <c r="J750" s="22"/>
      <c r="K750" s="17"/>
      <c r="O750" s="22"/>
      <c r="P750" s="17"/>
    </row>
    <row r="751" spans="2:16" x14ac:dyDescent="0.2">
      <c r="B751" s="20"/>
      <c r="C751" s="21"/>
      <c r="D751" s="22"/>
      <c r="E751" s="121"/>
      <c r="F751" s="39"/>
      <c r="J751" s="22"/>
      <c r="K751" s="22"/>
      <c r="O751" s="22"/>
      <c r="P751" s="22"/>
    </row>
    <row r="752" spans="2:16" x14ac:dyDescent="0.2">
      <c r="B752" s="20"/>
      <c r="C752" s="21"/>
      <c r="D752" s="22"/>
      <c r="E752" s="121"/>
      <c r="F752" s="39"/>
      <c r="J752" s="22"/>
      <c r="K752" s="22"/>
      <c r="O752" s="22"/>
      <c r="P752" s="22"/>
    </row>
    <row r="753" spans="2:16" x14ac:dyDescent="0.2">
      <c r="B753" s="20"/>
      <c r="C753" s="21"/>
      <c r="D753" s="22"/>
      <c r="E753" s="121"/>
      <c r="F753" s="39"/>
      <c r="J753" s="22"/>
      <c r="K753" s="22"/>
      <c r="O753" s="22"/>
      <c r="P753" s="22"/>
    </row>
    <row r="754" spans="2:16" x14ac:dyDescent="0.2">
      <c r="B754" s="20"/>
      <c r="C754" s="21"/>
      <c r="D754" s="22"/>
      <c r="E754" s="121"/>
      <c r="F754" s="46"/>
      <c r="J754" s="22"/>
      <c r="K754" s="17"/>
      <c r="O754" s="22"/>
      <c r="P754" s="17"/>
    </row>
    <row r="755" spans="2:16" x14ac:dyDescent="0.2">
      <c r="B755" s="20"/>
      <c r="C755" s="21"/>
      <c r="D755" s="22"/>
      <c r="E755" s="121"/>
      <c r="F755" s="39"/>
      <c r="J755" s="22"/>
      <c r="K755" s="22"/>
      <c r="O755" s="22"/>
      <c r="P755" s="22"/>
    </row>
    <row r="756" spans="2:16" x14ac:dyDescent="0.2">
      <c r="B756" s="20"/>
      <c r="C756" s="21"/>
      <c r="D756" s="22"/>
      <c r="E756" s="121"/>
      <c r="F756" s="46"/>
      <c r="J756" s="22"/>
      <c r="K756" s="17"/>
      <c r="O756" s="22"/>
      <c r="P756" s="17"/>
    </row>
    <row r="757" spans="2:16" x14ac:dyDescent="0.2">
      <c r="B757" s="20"/>
      <c r="C757" s="21"/>
      <c r="D757" s="22"/>
      <c r="E757" s="121"/>
      <c r="F757" s="39"/>
      <c r="J757" s="22"/>
      <c r="K757" s="22"/>
      <c r="O757" s="22"/>
      <c r="P757" s="22"/>
    </row>
    <row r="758" spans="2:16" x14ac:dyDescent="0.2">
      <c r="B758" s="20"/>
      <c r="C758" s="21"/>
      <c r="D758" s="22"/>
      <c r="E758" s="121"/>
      <c r="F758" s="39"/>
      <c r="J758" s="22"/>
      <c r="K758" s="22"/>
      <c r="O758" s="22"/>
      <c r="P758" s="22"/>
    </row>
    <row r="759" spans="2:16" x14ac:dyDescent="0.2">
      <c r="B759" s="20"/>
      <c r="C759" s="21"/>
      <c r="D759" s="22"/>
      <c r="E759" s="121"/>
      <c r="F759" s="46"/>
      <c r="J759" s="22"/>
      <c r="K759" s="17"/>
      <c r="O759" s="22"/>
      <c r="P759" s="17"/>
    </row>
    <row r="760" spans="2:16" x14ac:dyDescent="0.2">
      <c r="B760" s="20"/>
      <c r="C760" s="21"/>
      <c r="D760" s="22"/>
      <c r="E760" s="121"/>
      <c r="F760" s="39"/>
      <c r="J760" s="22"/>
      <c r="K760" s="22"/>
      <c r="O760" s="22"/>
      <c r="P760" s="22"/>
    </row>
    <row r="761" spans="2:16" x14ac:dyDescent="0.2">
      <c r="B761" s="20"/>
      <c r="C761" s="21"/>
      <c r="D761" s="22"/>
      <c r="E761" s="121"/>
      <c r="F761" s="46"/>
      <c r="J761" s="22"/>
      <c r="K761" s="17"/>
      <c r="O761" s="22"/>
      <c r="P761" s="17"/>
    </row>
    <row r="762" spans="2:16" x14ac:dyDescent="0.2">
      <c r="B762" s="20"/>
      <c r="C762" s="21"/>
      <c r="D762" s="22"/>
      <c r="E762" s="121"/>
      <c r="F762" s="46"/>
      <c r="J762" s="22"/>
      <c r="K762" s="17"/>
      <c r="O762" s="22"/>
      <c r="P762" s="17"/>
    </row>
    <row r="763" spans="2:16" x14ac:dyDescent="0.2">
      <c r="B763" s="20"/>
      <c r="C763" s="21"/>
      <c r="D763" s="22"/>
      <c r="E763" s="121"/>
      <c r="F763" s="39"/>
      <c r="J763" s="22"/>
      <c r="K763" s="22"/>
      <c r="O763" s="22"/>
      <c r="P763" s="22"/>
    </row>
    <row r="764" spans="2:16" x14ac:dyDescent="0.2">
      <c r="B764" s="20"/>
      <c r="C764" s="21"/>
      <c r="D764" s="22"/>
      <c r="E764" s="121"/>
      <c r="F764" s="46"/>
      <c r="J764" s="22"/>
      <c r="K764" s="17"/>
      <c r="O764" s="22"/>
      <c r="P764" s="17"/>
    </row>
    <row r="765" spans="2:16" x14ac:dyDescent="0.2">
      <c r="B765" s="20"/>
      <c r="C765" s="21"/>
      <c r="D765" s="22"/>
      <c r="E765" s="121"/>
      <c r="F765" s="46"/>
      <c r="J765" s="22"/>
      <c r="K765" s="17"/>
      <c r="O765" s="22"/>
      <c r="P765" s="17"/>
    </row>
    <row r="766" spans="2:16" x14ac:dyDescent="0.2">
      <c r="B766" s="20"/>
      <c r="C766" s="21"/>
      <c r="D766" s="22"/>
      <c r="E766" s="121"/>
      <c r="F766" s="39"/>
      <c r="J766" s="22"/>
      <c r="K766" s="22"/>
      <c r="O766" s="22"/>
      <c r="P766" s="22"/>
    </row>
    <row r="767" spans="2:16" x14ac:dyDescent="0.2">
      <c r="B767" s="20"/>
      <c r="C767" s="21"/>
      <c r="D767" s="22"/>
      <c r="E767" s="121"/>
      <c r="F767" s="39"/>
      <c r="J767" s="22"/>
      <c r="K767" s="22"/>
      <c r="O767" s="22"/>
      <c r="P767" s="22"/>
    </row>
    <row r="768" spans="2:16" x14ac:dyDescent="0.2">
      <c r="B768" s="20"/>
      <c r="C768" s="21"/>
      <c r="D768" s="22"/>
      <c r="E768" s="121"/>
      <c r="F768" s="39"/>
      <c r="J768" s="22"/>
      <c r="K768" s="22"/>
      <c r="O768" s="22"/>
      <c r="P768" s="22"/>
    </row>
    <row r="769" spans="2:16" x14ac:dyDescent="0.2">
      <c r="B769" s="20"/>
      <c r="C769" s="21"/>
      <c r="D769" s="22"/>
      <c r="E769" s="121"/>
      <c r="F769" s="46"/>
      <c r="J769" s="22"/>
      <c r="K769" s="17"/>
      <c r="O769" s="22"/>
      <c r="P769" s="17"/>
    </row>
    <row r="770" spans="2:16" x14ac:dyDescent="0.2">
      <c r="B770" s="20"/>
      <c r="C770" s="21"/>
      <c r="D770" s="22"/>
      <c r="E770" s="121"/>
      <c r="F770" s="46"/>
      <c r="J770" s="22"/>
      <c r="K770" s="17"/>
      <c r="O770" s="22"/>
      <c r="P770" s="17"/>
    </row>
    <row r="771" spans="2:16" x14ac:dyDescent="0.2">
      <c r="B771" s="20"/>
      <c r="C771" s="21"/>
      <c r="D771" s="22"/>
      <c r="E771" s="121"/>
      <c r="F771" s="39"/>
      <c r="J771" s="22"/>
      <c r="K771" s="22"/>
      <c r="O771" s="22"/>
      <c r="P771" s="22"/>
    </row>
    <row r="772" spans="2:16" x14ac:dyDescent="0.2">
      <c r="B772" s="20"/>
      <c r="C772" s="21"/>
      <c r="D772" s="22"/>
      <c r="E772" s="121"/>
      <c r="F772" s="39"/>
      <c r="J772" s="22"/>
      <c r="K772" s="22"/>
      <c r="O772" s="22"/>
      <c r="P772" s="22"/>
    </row>
    <row r="773" spans="2:16" x14ac:dyDescent="0.2">
      <c r="B773" s="20"/>
      <c r="C773" s="21"/>
      <c r="D773" s="22"/>
      <c r="E773" s="121"/>
      <c r="F773" s="46"/>
      <c r="J773" s="22"/>
      <c r="K773" s="17"/>
      <c r="O773" s="22"/>
      <c r="P773" s="17"/>
    </row>
    <row r="774" spans="2:16" x14ac:dyDescent="0.2">
      <c r="B774" s="20"/>
      <c r="C774" s="21"/>
      <c r="D774" s="22"/>
      <c r="E774" s="121"/>
      <c r="F774" s="39"/>
      <c r="J774" s="22"/>
      <c r="K774" s="22"/>
      <c r="O774" s="22"/>
      <c r="P774" s="22"/>
    </row>
    <row r="775" spans="2:16" x14ac:dyDescent="0.2">
      <c r="B775" s="20"/>
      <c r="C775" s="21"/>
      <c r="D775" s="22"/>
      <c r="E775" s="121"/>
      <c r="F775" s="46"/>
      <c r="J775" s="22"/>
      <c r="K775" s="17"/>
      <c r="O775" s="22"/>
      <c r="P775" s="17"/>
    </row>
    <row r="776" spans="2:16" x14ac:dyDescent="0.2">
      <c r="B776" s="20"/>
      <c r="C776" s="21"/>
      <c r="D776" s="22"/>
      <c r="E776" s="121"/>
      <c r="F776" s="46"/>
      <c r="J776" s="22"/>
      <c r="K776" s="17"/>
      <c r="O776" s="22"/>
      <c r="P776" s="17"/>
    </row>
    <row r="777" spans="2:16" x14ac:dyDescent="0.2">
      <c r="B777" s="20"/>
      <c r="C777" s="21"/>
      <c r="D777" s="22"/>
      <c r="E777" s="121"/>
      <c r="F777" s="46"/>
      <c r="J777" s="22"/>
      <c r="K777" s="17"/>
      <c r="O777" s="22"/>
      <c r="P777" s="17"/>
    </row>
    <row r="778" spans="2:16" x14ac:dyDescent="0.2">
      <c r="B778" s="20"/>
      <c r="C778" s="21"/>
      <c r="D778" s="22"/>
      <c r="E778" s="121"/>
      <c r="F778" s="46"/>
      <c r="J778" s="22"/>
      <c r="K778" s="17"/>
      <c r="O778" s="22"/>
      <c r="P778" s="17"/>
    </row>
    <row r="779" spans="2:16" x14ac:dyDescent="0.2">
      <c r="B779" s="20"/>
      <c r="C779" s="21"/>
      <c r="D779" s="22"/>
      <c r="E779" s="121"/>
      <c r="F779" s="46"/>
      <c r="J779" s="22"/>
      <c r="K779" s="17"/>
      <c r="O779" s="22"/>
      <c r="P779" s="17"/>
    </row>
    <row r="780" spans="2:16" x14ac:dyDescent="0.2">
      <c r="B780" s="20"/>
      <c r="C780" s="21"/>
      <c r="D780" s="22"/>
      <c r="E780" s="121"/>
      <c r="F780" s="46"/>
      <c r="J780" s="22"/>
      <c r="K780" s="17"/>
      <c r="O780" s="22"/>
      <c r="P780" s="17"/>
    </row>
    <row r="781" spans="2:16" x14ac:dyDescent="0.2">
      <c r="B781" s="20"/>
      <c r="C781" s="21"/>
      <c r="D781" s="22"/>
      <c r="E781" s="121"/>
      <c r="F781" s="39"/>
      <c r="J781" s="22"/>
      <c r="K781" s="22"/>
      <c r="O781" s="22"/>
      <c r="P781" s="22"/>
    </row>
    <row r="782" spans="2:16" x14ac:dyDescent="0.2">
      <c r="B782" s="20"/>
      <c r="C782" s="21"/>
      <c r="D782" s="22"/>
      <c r="E782" s="121"/>
      <c r="F782" s="39"/>
      <c r="J782" s="22"/>
      <c r="K782" s="22"/>
      <c r="O782" s="22"/>
      <c r="P782" s="22"/>
    </row>
    <row r="783" spans="2:16" x14ac:dyDescent="0.2">
      <c r="B783" s="20"/>
      <c r="C783" s="21"/>
      <c r="D783" s="22"/>
      <c r="E783" s="121"/>
      <c r="F783" s="46"/>
      <c r="J783" s="22"/>
      <c r="K783" s="17"/>
      <c r="O783" s="22"/>
      <c r="P783" s="17"/>
    </row>
    <row r="784" spans="2:16" x14ac:dyDescent="0.2">
      <c r="B784" s="20"/>
      <c r="C784" s="21"/>
      <c r="D784" s="22"/>
      <c r="E784" s="121"/>
      <c r="F784" s="46"/>
      <c r="J784" s="22"/>
      <c r="K784" s="17"/>
      <c r="O784" s="22"/>
      <c r="P784" s="17"/>
    </row>
    <row r="785" spans="2:16" x14ac:dyDescent="0.2">
      <c r="B785" s="20"/>
      <c r="C785" s="21"/>
      <c r="D785" s="22"/>
      <c r="E785" s="121"/>
      <c r="F785" s="39"/>
      <c r="J785" s="22"/>
      <c r="K785" s="22"/>
      <c r="O785" s="22"/>
      <c r="P785" s="22"/>
    </row>
    <row r="786" spans="2:16" x14ac:dyDescent="0.2">
      <c r="B786" s="20"/>
      <c r="C786" s="21"/>
      <c r="D786" s="22"/>
      <c r="E786" s="121"/>
      <c r="F786" s="39"/>
      <c r="J786" s="22"/>
      <c r="K786" s="22"/>
      <c r="O786" s="22"/>
      <c r="P786" s="22"/>
    </row>
    <row r="787" spans="2:16" x14ac:dyDescent="0.2">
      <c r="B787" s="20"/>
      <c r="C787" s="21"/>
      <c r="D787" s="22"/>
      <c r="E787" s="121"/>
      <c r="F787" s="39"/>
      <c r="J787" s="22"/>
      <c r="K787" s="22"/>
      <c r="O787" s="22"/>
      <c r="P787" s="22"/>
    </row>
    <row r="788" spans="2:16" x14ac:dyDescent="0.2">
      <c r="B788" s="20"/>
      <c r="C788" s="21"/>
      <c r="D788" s="22"/>
      <c r="E788" s="121"/>
      <c r="F788" s="39"/>
      <c r="J788" s="22"/>
      <c r="K788" s="22"/>
      <c r="O788" s="22"/>
      <c r="P788" s="22"/>
    </row>
    <row r="789" spans="2:16" x14ac:dyDescent="0.2">
      <c r="B789" s="20"/>
      <c r="C789" s="21"/>
      <c r="D789" s="22"/>
      <c r="E789" s="121"/>
      <c r="F789" s="39"/>
      <c r="J789" s="22"/>
      <c r="K789" s="22"/>
      <c r="O789" s="22"/>
      <c r="P789" s="22"/>
    </row>
    <row r="790" spans="2:16" x14ac:dyDescent="0.2">
      <c r="B790" s="20"/>
      <c r="C790" s="21"/>
      <c r="D790" s="22"/>
      <c r="E790" s="121"/>
      <c r="F790" s="46"/>
      <c r="J790" s="22"/>
      <c r="K790" s="17"/>
      <c r="O790" s="22"/>
      <c r="P790" s="17"/>
    </row>
    <row r="791" spans="2:16" x14ac:dyDescent="0.2">
      <c r="B791" s="20"/>
      <c r="C791" s="21"/>
      <c r="D791" s="22"/>
      <c r="E791" s="121"/>
      <c r="F791" s="39"/>
      <c r="J791" s="22"/>
      <c r="K791" s="22"/>
      <c r="O791" s="22"/>
      <c r="P791" s="22"/>
    </row>
    <row r="792" spans="2:16" x14ac:dyDescent="0.2">
      <c r="B792" s="20"/>
      <c r="C792" s="21"/>
      <c r="D792" s="22"/>
      <c r="E792" s="121"/>
      <c r="F792" s="39"/>
      <c r="J792" s="22"/>
      <c r="K792" s="22"/>
      <c r="O792" s="22"/>
      <c r="P792" s="22"/>
    </row>
    <row r="793" spans="2:16" x14ac:dyDescent="0.2">
      <c r="B793" s="20"/>
      <c r="C793" s="21"/>
      <c r="D793" s="22"/>
      <c r="E793" s="121"/>
      <c r="F793" s="46"/>
      <c r="J793" s="22"/>
      <c r="K793" s="17"/>
      <c r="O793" s="22"/>
      <c r="P793" s="17"/>
    </row>
    <row r="794" spans="2:16" x14ac:dyDescent="0.2">
      <c r="B794" s="20"/>
      <c r="C794" s="21"/>
      <c r="D794" s="22"/>
      <c r="E794" s="121"/>
      <c r="F794" s="39"/>
      <c r="J794" s="22"/>
      <c r="K794" s="22"/>
      <c r="O794" s="22"/>
      <c r="P794" s="22"/>
    </row>
    <row r="795" spans="2:16" x14ac:dyDescent="0.2">
      <c r="B795" s="20"/>
      <c r="C795" s="21"/>
      <c r="D795" s="22"/>
      <c r="E795" s="121"/>
      <c r="F795" s="39"/>
      <c r="J795" s="22"/>
      <c r="K795" s="22"/>
      <c r="O795" s="22"/>
      <c r="P795" s="22"/>
    </row>
    <row r="796" spans="2:16" x14ac:dyDescent="0.2">
      <c r="B796" s="20"/>
      <c r="C796" s="21"/>
      <c r="D796" s="22"/>
      <c r="E796" s="121"/>
      <c r="F796" s="46"/>
      <c r="J796" s="22"/>
      <c r="K796" s="46"/>
      <c r="O796" s="22"/>
      <c r="P796" s="46"/>
    </row>
    <row r="797" spans="2:16" x14ac:dyDescent="0.2">
      <c r="B797" s="20"/>
      <c r="C797" s="21"/>
      <c r="D797" s="22"/>
      <c r="E797" s="121"/>
      <c r="F797" s="39"/>
      <c r="J797" s="22"/>
      <c r="K797" s="22"/>
      <c r="O797" s="22"/>
      <c r="P797" s="22"/>
    </row>
    <row r="798" spans="2:16" x14ac:dyDescent="0.2">
      <c r="B798" s="20"/>
      <c r="C798" s="21"/>
      <c r="D798" s="22"/>
      <c r="E798" s="121"/>
      <c r="F798" s="39"/>
      <c r="J798" s="22"/>
      <c r="K798" s="22"/>
      <c r="O798" s="22"/>
      <c r="P798" s="22"/>
    </row>
    <row r="799" spans="2:16" x14ac:dyDescent="0.2">
      <c r="B799" s="20"/>
      <c r="C799" s="21"/>
      <c r="D799" s="22"/>
      <c r="E799" s="121"/>
      <c r="F799" s="39"/>
      <c r="J799" s="22"/>
      <c r="K799" s="22"/>
      <c r="O799" s="22"/>
      <c r="P799" s="22"/>
    </row>
    <row r="800" spans="2:16" x14ac:dyDescent="0.2">
      <c r="B800" s="20"/>
      <c r="C800" s="21"/>
      <c r="D800" s="22"/>
      <c r="E800" s="121"/>
      <c r="F800" s="39"/>
      <c r="J800" s="22"/>
      <c r="K800" s="22"/>
      <c r="O800" s="22"/>
      <c r="P800" s="22"/>
    </row>
    <row r="801" spans="2:16" x14ac:dyDescent="0.2">
      <c r="B801" s="20"/>
      <c r="C801" s="21"/>
      <c r="D801" s="22"/>
      <c r="E801" s="121"/>
      <c r="F801" s="39"/>
      <c r="J801" s="22"/>
      <c r="K801" s="22"/>
      <c r="O801" s="22"/>
      <c r="P801" s="22"/>
    </row>
    <row r="802" spans="2:16" x14ac:dyDescent="0.2">
      <c r="B802" s="20"/>
      <c r="C802" s="21"/>
      <c r="D802" s="22"/>
      <c r="E802" s="121"/>
      <c r="F802" s="39"/>
      <c r="J802" s="22"/>
      <c r="K802" s="22"/>
      <c r="O802" s="22"/>
      <c r="P802" s="22"/>
    </row>
    <row r="803" spans="2:16" x14ac:dyDescent="0.2">
      <c r="B803" s="20"/>
      <c r="C803" s="21"/>
      <c r="D803" s="22"/>
      <c r="E803" s="121"/>
      <c r="F803" s="39"/>
      <c r="J803" s="22"/>
      <c r="K803" s="22"/>
      <c r="O803" s="22"/>
      <c r="P803" s="22"/>
    </row>
    <row r="804" spans="2:16" x14ac:dyDescent="0.2">
      <c r="B804" s="20"/>
      <c r="C804" s="21"/>
      <c r="D804" s="22"/>
      <c r="E804" s="121"/>
      <c r="F804" s="39"/>
      <c r="J804" s="22"/>
      <c r="K804" s="22"/>
      <c r="O804" s="22"/>
      <c r="P804" s="22"/>
    </row>
    <row r="805" spans="2:16" x14ac:dyDescent="0.2">
      <c r="B805" s="20"/>
      <c r="C805" s="21"/>
      <c r="D805" s="22"/>
      <c r="E805" s="121"/>
      <c r="F805" s="39"/>
      <c r="J805" s="22"/>
      <c r="K805" s="22"/>
      <c r="O805" s="22"/>
      <c r="P805" s="22"/>
    </row>
    <row r="806" spans="2:16" x14ac:dyDescent="0.2">
      <c r="B806" s="20"/>
      <c r="C806" s="21"/>
      <c r="D806" s="22"/>
      <c r="E806" s="121"/>
      <c r="F806" s="39"/>
      <c r="J806" s="22"/>
      <c r="K806" s="22"/>
      <c r="O806" s="22"/>
      <c r="P806" s="22"/>
    </row>
    <row r="807" spans="2:16" x14ac:dyDescent="0.2">
      <c r="B807" s="20"/>
      <c r="C807" s="21"/>
      <c r="D807" s="22"/>
      <c r="E807" s="121"/>
      <c r="F807" s="39"/>
      <c r="J807" s="22"/>
      <c r="K807" s="22"/>
      <c r="O807" s="22"/>
      <c r="P807" s="22"/>
    </row>
    <row r="808" spans="2:16" x14ac:dyDescent="0.2">
      <c r="B808" s="20"/>
      <c r="C808" s="21"/>
      <c r="D808" s="22"/>
      <c r="E808" s="121"/>
      <c r="F808" s="39"/>
      <c r="J808" s="22"/>
      <c r="K808" s="22"/>
      <c r="O808" s="22"/>
      <c r="P808" s="22"/>
    </row>
    <row r="809" spans="2:16" x14ac:dyDescent="0.2">
      <c r="B809" s="20"/>
      <c r="C809" s="21"/>
      <c r="D809" s="22"/>
      <c r="E809" s="121"/>
      <c r="F809" s="39"/>
      <c r="J809" s="22"/>
      <c r="K809" s="22"/>
      <c r="O809" s="22"/>
      <c r="P809" s="22"/>
    </row>
    <row r="810" spans="2:16" x14ac:dyDescent="0.2">
      <c r="B810" s="20"/>
      <c r="C810" s="21"/>
      <c r="D810" s="22"/>
      <c r="E810" s="121"/>
      <c r="F810" s="46"/>
      <c r="J810" s="22"/>
      <c r="K810" s="17"/>
      <c r="O810" s="22"/>
      <c r="P810" s="17"/>
    </row>
    <row r="811" spans="2:16" x14ac:dyDescent="0.2">
      <c r="B811" s="20"/>
      <c r="C811" s="21"/>
      <c r="D811" s="22"/>
      <c r="E811" s="121"/>
      <c r="F811" s="39"/>
      <c r="J811" s="22"/>
      <c r="K811" s="22"/>
      <c r="O811" s="22"/>
      <c r="P811" s="22"/>
    </row>
    <row r="812" spans="2:16" x14ac:dyDescent="0.2">
      <c r="B812" s="20"/>
      <c r="C812" s="21"/>
      <c r="D812" s="22"/>
      <c r="E812" s="121"/>
      <c r="F812" s="46"/>
      <c r="J812" s="22"/>
      <c r="K812" s="17"/>
      <c r="O812" s="22"/>
      <c r="P812" s="17"/>
    </row>
    <row r="813" spans="2:16" x14ac:dyDescent="0.2">
      <c r="B813" s="20"/>
      <c r="C813" s="21"/>
      <c r="D813" s="22"/>
      <c r="E813" s="121"/>
      <c r="F813" s="39"/>
      <c r="J813" s="22"/>
      <c r="K813" s="22"/>
      <c r="O813" s="22"/>
      <c r="P813" s="22"/>
    </row>
    <row r="814" spans="2:16" x14ac:dyDescent="0.2">
      <c r="B814" s="20"/>
      <c r="C814" s="21"/>
      <c r="D814" s="22"/>
      <c r="E814" s="121"/>
      <c r="F814" s="39"/>
      <c r="J814" s="22"/>
      <c r="K814" s="22"/>
      <c r="O814" s="22"/>
      <c r="P814" s="22"/>
    </row>
    <row r="815" spans="2:16" x14ac:dyDescent="0.2">
      <c r="B815" s="20"/>
      <c r="C815" s="21"/>
      <c r="D815" s="22"/>
      <c r="E815" s="121"/>
      <c r="F815" s="46"/>
      <c r="J815" s="22"/>
      <c r="K815" s="17"/>
      <c r="O815" s="22"/>
      <c r="P815" s="17"/>
    </row>
    <row r="816" spans="2:16" x14ac:dyDescent="0.2">
      <c r="B816" s="20"/>
      <c r="C816" s="21"/>
      <c r="D816" s="22"/>
      <c r="E816" s="121"/>
      <c r="F816" s="39"/>
      <c r="J816" s="22"/>
      <c r="K816" s="22"/>
      <c r="O816" s="22"/>
      <c r="P816" s="22"/>
    </row>
    <row r="817" spans="2:16" x14ac:dyDescent="0.2">
      <c r="B817" s="20"/>
      <c r="C817" s="21"/>
      <c r="D817" s="22"/>
      <c r="E817" s="121"/>
      <c r="F817" s="39"/>
      <c r="J817" s="22"/>
      <c r="K817" s="22"/>
      <c r="O817" s="22"/>
      <c r="P817" s="22"/>
    </row>
    <row r="818" spans="2:16" x14ac:dyDescent="0.2">
      <c r="B818" s="20"/>
      <c r="C818" s="21"/>
      <c r="D818" s="22"/>
      <c r="E818" s="121"/>
      <c r="F818" s="39"/>
      <c r="J818" s="22"/>
      <c r="K818" s="22"/>
      <c r="O818" s="22"/>
      <c r="P818" s="22"/>
    </row>
    <row r="819" spans="2:16" x14ac:dyDescent="0.2">
      <c r="B819" s="20"/>
      <c r="C819" s="21"/>
      <c r="D819" s="22"/>
      <c r="E819" s="121"/>
      <c r="F819" s="46"/>
      <c r="J819" s="22"/>
      <c r="K819" s="17"/>
      <c r="O819" s="22"/>
      <c r="P819" s="17"/>
    </row>
    <row r="820" spans="2:16" x14ac:dyDescent="0.2">
      <c r="B820" s="20"/>
      <c r="C820" s="21"/>
      <c r="D820" s="22"/>
      <c r="E820" s="121"/>
      <c r="F820" s="46"/>
      <c r="J820" s="22"/>
      <c r="K820" s="17"/>
      <c r="O820" s="22"/>
      <c r="P820" s="17"/>
    </row>
    <row r="821" spans="2:16" x14ac:dyDescent="0.2">
      <c r="B821" s="20"/>
      <c r="C821" s="21"/>
      <c r="D821" s="22"/>
      <c r="E821" s="121"/>
      <c r="F821" s="46"/>
      <c r="J821" s="22"/>
      <c r="K821" s="17"/>
      <c r="O821" s="22"/>
      <c r="P821" s="17"/>
    </row>
    <row r="822" spans="2:16" x14ac:dyDescent="0.2">
      <c r="B822" s="20"/>
      <c r="C822" s="21"/>
      <c r="D822" s="22"/>
      <c r="E822" s="121"/>
      <c r="F822" s="46"/>
      <c r="J822" s="22"/>
      <c r="K822" s="17"/>
      <c r="O822" s="22"/>
      <c r="P822" s="17"/>
    </row>
    <row r="823" spans="2:16" x14ac:dyDescent="0.2">
      <c r="B823" s="20"/>
      <c r="C823" s="21"/>
      <c r="D823" s="22"/>
      <c r="E823" s="121"/>
      <c r="F823" s="46"/>
      <c r="J823" s="22"/>
      <c r="K823" s="17"/>
      <c r="O823" s="22"/>
      <c r="P823" s="17"/>
    </row>
    <row r="824" spans="2:16" x14ac:dyDescent="0.2">
      <c r="B824" s="20"/>
      <c r="C824" s="21"/>
      <c r="D824" s="22"/>
      <c r="E824" s="121"/>
      <c r="F824" s="39"/>
      <c r="J824" s="22"/>
      <c r="K824" s="22"/>
      <c r="O824" s="22"/>
      <c r="P824" s="22"/>
    </row>
    <row r="825" spans="2:16" x14ac:dyDescent="0.2">
      <c r="B825" s="20"/>
      <c r="C825" s="21"/>
      <c r="D825" s="22"/>
      <c r="E825" s="121"/>
      <c r="F825" s="46"/>
      <c r="J825" s="22"/>
      <c r="K825" s="17"/>
      <c r="O825" s="22"/>
      <c r="P825" s="17"/>
    </row>
    <row r="826" spans="2:16" x14ac:dyDescent="0.2">
      <c r="B826" s="20"/>
      <c r="C826" s="21"/>
      <c r="D826" s="22"/>
      <c r="E826" s="121"/>
      <c r="F826" s="46"/>
      <c r="J826" s="22"/>
      <c r="K826" s="17"/>
      <c r="O826" s="22"/>
      <c r="P826" s="17"/>
    </row>
    <row r="827" spans="2:16" x14ac:dyDescent="0.2">
      <c r="B827" s="20"/>
      <c r="C827" s="21"/>
      <c r="D827" s="22"/>
      <c r="E827" s="121"/>
      <c r="F827" s="39"/>
      <c r="J827" s="22"/>
      <c r="K827" s="22"/>
      <c r="O827" s="22"/>
      <c r="P827" s="22"/>
    </row>
    <row r="828" spans="2:16" x14ac:dyDescent="0.2">
      <c r="B828" s="20"/>
      <c r="C828" s="21"/>
      <c r="D828" s="22"/>
      <c r="E828" s="121"/>
      <c r="F828" s="46"/>
      <c r="J828" s="22"/>
      <c r="K828" s="17"/>
      <c r="O828" s="22"/>
      <c r="P828" s="17"/>
    </row>
    <row r="829" spans="2:16" x14ac:dyDescent="0.2">
      <c r="B829" s="20"/>
      <c r="C829" s="21"/>
      <c r="D829" s="22"/>
      <c r="E829" s="121"/>
      <c r="F829" s="39"/>
      <c r="J829" s="22"/>
      <c r="K829" s="22"/>
      <c r="O829" s="22"/>
      <c r="P829" s="22"/>
    </row>
    <row r="830" spans="2:16" x14ac:dyDescent="0.2">
      <c r="B830" s="20"/>
      <c r="C830" s="21"/>
      <c r="D830" s="22"/>
      <c r="E830" s="121"/>
      <c r="F830" s="39"/>
      <c r="J830" s="22"/>
      <c r="K830" s="22"/>
      <c r="O830" s="22"/>
      <c r="P830" s="22"/>
    </row>
    <row r="831" spans="2:16" x14ac:dyDescent="0.2">
      <c r="B831" s="20"/>
      <c r="C831" s="21"/>
      <c r="D831" s="22"/>
      <c r="E831" s="121"/>
      <c r="F831" s="46"/>
      <c r="J831" s="22"/>
      <c r="K831" s="17"/>
      <c r="O831" s="22"/>
      <c r="P831" s="17"/>
    </row>
    <row r="832" spans="2:16" x14ac:dyDescent="0.2">
      <c r="B832" s="20"/>
      <c r="C832" s="21"/>
      <c r="D832" s="22"/>
      <c r="E832" s="121"/>
      <c r="F832" s="46"/>
      <c r="J832" s="22"/>
      <c r="K832" s="17"/>
      <c r="O832" s="22"/>
      <c r="P832" s="17"/>
    </row>
    <row r="833" spans="2:16" x14ac:dyDescent="0.2">
      <c r="B833" s="20"/>
      <c r="C833" s="21"/>
      <c r="D833" s="22"/>
      <c r="E833" s="121"/>
      <c r="F833" s="46"/>
      <c r="J833" s="22"/>
      <c r="K833" s="17"/>
      <c r="O833" s="22"/>
      <c r="P833" s="17"/>
    </row>
    <row r="834" spans="2:16" x14ac:dyDescent="0.2">
      <c r="B834" s="20"/>
      <c r="C834" s="21"/>
      <c r="D834" s="22"/>
      <c r="E834" s="121"/>
      <c r="F834" s="138"/>
      <c r="J834" s="22"/>
      <c r="K834" s="64"/>
      <c r="O834" s="22"/>
      <c r="P834" s="64"/>
    </row>
    <row r="835" spans="2:16" x14ac:dyDescent="0.2">
      <c r="B835" s="20"/>
      <c r="C835" s="21"/>
      <c r="D835" s="22"/>
      <c r="E835" s="121"/>
      <c r="F835" s="138"/>
      <c r="J835" s="22"/>
      <c r="K835" s="64"/>
      <c r="O835" s="22"/>
      <c r="P835" s="64"/>
    </row>
    <row r="836" spans="2:16" x14ac:dyDescent="0.2">
      <c r="B836" s="20"/>
      <c r="C836" s="21"/>
      <c r="D836" s="22"/>
      <c r="E836" s="121"/>
      <c r="F836" s="138"/>
      <c r="J836" s="22"/>
      <c r="K836" s="64"/>
      <c r="O836" s="22"/>
      <c r="P836" s="64"/>
    </row>
    <row r="837" spans="2:16" x14ac:dyDescent="0.2">
      <c r="B837" s="20"/>
      <c r="C837" s="21"/>
      <c r="D837" s="22"/>
      <c r="E837" s="121"/>
      <c r="F837" s="138"/>
      <c r="J837" s="22"/>
      <c r="K837" s="62"/>
      <c r="O837" s="22"/>
      <c r="P837" s="62"/>
    </row>
    <row r="838" spans="2:16" x14ac:dyDescent="0.2">
      <c r="B838" s="20"/>
      <c r="C838" s="21"/>
      <c r="D838" s="22"/>
      <c r="E838" s="121"/>
      <c r="F838" s="138"/>
      <c r="J838" s="22"/>
      <c r="K838" s="62"/>
      <c r="O838" s="22"/>
      <c r="P838" s="62"/>
    </row>
    <row r="839" spans="2:16" x14ac:dyDescent="0.2">
      <c r="B839" s="20"/>
      <c r="C839" s="21"/>
      <c r="D839" s="22"/>
      <c r="E839" s="95"/>
      <c r="J839" s="17"/>
      <c r="O839" s="17"/>
    </row>
    <row r="840" spans="2:16" x14ac:dyDescent="0.2">
      <c r="B840" s="20"/>
      <c r="C840" s="21"/>
      <c r="D840" s="22"/>
      <c r="J840" s="64"/>
      <c r="O840" s="64"/>
    </row>
    <row r="841" spans="2:16" x14ac:dyDescent="0.2">
      <c r="B841" s="20"/>
      <c r="C841" s="21"/>
      <c r="D841" s="22"/>
      <c r="J841" s="64"/>
      <c r="O841" s="64"/>
    </row>
    <row r="842" spans="2:16" x14ac:dyDescent="0.2">
      <c r="B842" s="20"/>
      <c r="C842" s="21"/>
      <c r="D842" s="22"/>
      <c r="J842" s="64"/>
      <c r="O842" s="64"/>
    </row>
    <row r="843" spans="2:16" x14ac:dyDescent="0.2">
      <c r="B843" s="20"/>
      <c r="C843" s="21"/>
      <c r="D843" s="22"/>
      <c r="J843" s="62"/>
      <c r="O843" s="62"/>
    </row>
    <row r="844" spans="2:16" x14ac:dyDescent="0.2">
      <c r="B844" s="20"/>
      <c r="C844" s="21"/>
      <c r="D844" s="22"/>
      <c r="J844" s="62"/>
      <c r="O844" s="62"/>
    </row>
    <row r="845" spans="2:16" x14ac:dyDescent="0.2">
      <c r="B845" s="20"/>
      <c r="C845" s="21"/>
      <c r="D845" s="22"/>
    </row>
    <row r="846" spans="2:16" x14ac:dyDescent="0.2">
      <c r="B846" s="20"/>
      <c r="C846" s="21"/>
      <c r="D846" s="22"/>
    </row>
    <row r="847" spans="2:16" x14ac:dyDescent="0.2">
      <c r="B847" s="20"/>
      <c r="C847" s="21"/>
      <c r="D847" s="22"/>
    </row>
    <row r="848" spans="2:16" x14ac:dyDescent="0.2">
      <c r="B848" s="20"/>
      <c r="C848" s="21"/>
      <c r="D848" s="22"/>
    </row>
    <row r="849" spans="2:4" x14ac:dyDescent="0.2">
      <c r="B849" s="20"/>
      <c r="C849" s="21"/>
      <c r="D849" s="22"/>
    </row>
    <row r="850" spans="2:4" x14ac:dyDescent="0.2">
      <c r="B850" s="20"/>
      <c r="C850" s="21"/>
      <c r="D850" s="22"/>
    </row>
    <row r="851" spans="2:4" x14ac:dyDescent="0.2">
      <c r="B851" s="20"/>
      <c r="C851" s="21"/>
      <c r="D851" s="22"/>
    </row>
    <row r="852" spans="2:4" x14ac:dyDescent="0.2">
      <c r="B852" s="20"/>
      <c r="C852" s="21"/>
      <c r="D852" s="22"/>
    </row>
    <row r="853" spans="2:4" x14ac:dyDescent="0.2">
      <c r="B853" s="20"/>
      <c r="C853" s="21"/>
      <c r="D853" s="22"/>
    </row>
    <row r="854" spans="2:4" x14ac:dyDescent="0.2">
      <c r="B854" s="20"/>
      <c r="C854" s="21"/>
      <c r="D854" s="22"/>
    </row>
    <row r="855" spans="2:4" x14ac:dyDescent="0.2">
      <c r="B855" s="20"/>
      <c r="C855" s="21"/>
      <c r="D855" s="22"/>
    </row>
    <row r="856" spans="2:4" x14ac:dyDescent="0.2">
      <c r="B856" s="20"/>
      <c r="C856" s="21"/>
      <c r="D856" s="22"/>
    </row>
    <row r="857" spans="2:4" x14ac:dyDescent="0.2">
      <c r="B857" s="20"/>
      <c r="C857" s="21"/>
      <c r="D857" s="22"/>
    </row>
    <row r="858" spans="2:4" x14ac:dyDescent="0.2">
      <c r="B858" s="20"/>
      <c r="C858" s="21"/>
      <c r="D858" s="22"/>
    </row>
    <row r="859" spans="2:4" x14ac:dyDescent="0.2">
      <c r="B859" s="20"/>
      <c r="C859" s="21"/>
      <c r="D859" s="22"/>
    </row>
    <row r="860" spans="2:4" x14ac:dyDescent="0.2">
      <c r="B860" s="20"/>
      <c r="C860" s="21"/>
      <c r="D860" s="22"/>
    </row>
    <row r="861" spans="2:4" x14ac:dyDescent="0.2">
      <c r="B861" s="20"/>
      <c r="C861" s="21"/>
      <c r="D861" s="22"/>
    </row>
    <row r="862" spans="2:4" x14ac:dyDescent="0.2">
      <c r="B862" s="20"/>
      <c r="C862" s="21"/>
      <c r="D862" s="22"/>
    </row>
    <row r="863" spans="2:4" x14ac:dyDescent="0.2">
      <c r="B863" s="20"/>
      <c r="C863" s="21"/>
      <c r="D863" s="22"/>
    </row>
    <row r="864" spans="2:4" x14ac:dyDescent="0.2">
      <c r="B864" s="20"/>
      <c r="C864" s="21"/>
      <c r="D864" s="22"/>
    </row>
    <row r="865" spans="2:4" x14ac:dyDescent="0.2">
      <c r="B865" s="20"/>
      <c r="C865" s="21"/>
      <c r="D865" s="22"/>
    </row>
    <row r="866" spans="2:4" x14ac:dyDescent="0.2">
      <c r="B866" s="20"/>
      <c r="C866" s="21"/>
      <c r="D866" s="22"/>
    </row>
    <row r="867" spans="2:4" x14ac:dyDescent="0.2">
      <c r="B867" s="20"/>
      <c r="C867" s="21"/>
      <c r="D867" s="22"/>
    </row>
    <row r="868" spans="2:4" x14ac:dyDescent="0.2">
      <c r="B868" s="20"/>
      <c r="C868" s="21"/>
      <c r="D868" s="22"/>
    </row>
    <row r="869" spans="2:4" x14ac:dyDescent="0.2">
      <c r="B869" s="20"/>
      <c r="C869" s="21"/>
      <c r="D869" s="22"/>
    </row>
    <row r="870" spans="2:4" x14ac:dyDescent="0.2">
      <c r="B870" s="20"/>
      <c r="C870" s="21"/>
      <c r="D870" s="22"/>
    </row>
    <row r="871" spans="2:4" x14ac:dyDescent="0.2">
      <c r="B871" s="20"/>
      <c r="C871" s="21"/>
      <c r="D871" s="22"/>
    </row>
    <row r="872" spans="2:4" x14ac:dyDescent="0.2">
      <c r="B872" s="20"/>
      <c r="C872" s="21"/>
      <c r="D872" s="22"/>
    </row>
    <row r="873" spans="2:4" x14ac:dyDescent="0.2">
      <c r="B873" s="20"/>
      <c r="C873" s="21"/>
      <c r="D873" s="22"/>
    </row>
    <row r="874" spans="2:4" x14ac:dyDescent="0.2">
      <c r="B874" s="20"/>
      <c r="C874" s="21"/>
      <c r="D874" s="22"/>
    </row>
    <row r="875" spans="2:4" x14ac:dyDescent="0.2">
      <c r="B875" s="20"/>
      <c r="C875" s="21"/>
      <c r="D875" s="22"/>
    </row>
    <row r="876" spans="2:4" x14ac:dyDescent="0.2">
      <c r="B876" s="20"/>
      <c r="C876" s="21"/>
      <c r="D876" s="22"/>
    </row>
    <row r="877" spans="2:4" x14ac:dyDescent="0.2">
      <c r="B877" s="20"/>
      <c r="C877" s="21"/>
      <c r="D877" s="22"/>
    </row>
    <row r="878" spans="2:4" x14ac:dyDescent="0.2">
      <c r="B878" s="20"/>
      <c r="C878" s="21"/>
      <c r="D878" s="22"/>
    </row>
    <row r="879" spans="2:4" x14ac:dyDescent="0.2">
      <c r="B879" s="20"/>
      <c r="C879" s="21"/>
      <c r="D879" s="22"/>
    </row>
    <row r="880" spans="2:4" x14ac:dyDescent="0.2">
      <c r="B880" s="20"/>
      <c r="C880" s="21"/>
      <c r="D880" s="22"/>
    </row>
    <row r="881" spans="2:4" x14ac:dyDescent="0.2">
      <c r="B881" s="20"/>
      <c r="C881" s="21"/>
      <c r="D881" s="22"/>
    </row>
    <row r="882" spans="2:4" x14ac:dyDescent="0.2">
      <c r="B882" s="20"/>
      <c r="C882" s="21"/>
      <c r="D882" s="22"/>
    </row>
    <row r="883" spans="2:4" x14ac:dyDescent="0.2">
      <c r="B883" s="20"/>
      <c r="C883" s="21"/>
      <c r="D883" s="22"/>
    </row>
    <row r="884" spans="2:4" x14ac:dyDescent="0.2">
      <c r="B884" s="20"/>
      <c r="C884" s="21"/>
      <c r="D884" s="22"/>
    </row>
    <row r="885" spans="2:4" x14ac:dyDescent="0.2">
      <c r="B885" s="20"/>
      <c r="C885" s="21"/>
      <c r="D885" s="22"/>
    </row>
    <row r="886" spans="2:4" x14ac:dyDescent="0.2">
      <c r="B886" s="20"/>
      <c r="C886" s="21"/>
      <c r="D886" s="22"/>
    </row>
    <row r="887" spans="2:4" x14ac:dyDescent="0.2">
      <c r="B887" s="20"/>
      <c r="C887" s="21"/>
      <c r="D887" s="22"/>
    </row>
    <row r="888" spans="2:4" x14ac:dyDescent="0.2">
      <c r="B888" s="20"/>
      <c r="C888" s="21"/>
      <c r="D888" s="22"/>
    </row>
    <row r="889" spans="2:4" x14ac:dyDescent="0.2">
      <c r="B889" s="20"/>
      <c r="C889" s="21"/>
      <c r="D889" s="22"/>
    </row>
    <row r="890" spans="2:4" x14ac:dyDescent="0.2">
      <c r="B890" s="20"/>
      <c r="C890" s="21"/>
      <c r="D890" s="22"/>
    </row>
    <row r="891" spans="2:4" x14ac:dyDescent="0.2">
      <c r="B891" s="20"/>
      <c r="C891" s="21"/>
      <c r="D891" s="22"/>
    </row>
    <row r="892" spans="2:4" x14ac:dyDescent="0.2">
      <c r="B892" s="15"/>
      <c r="C892" s="16"/>
      <c r="D892" s="17"/>
    </row>
    <row r="893" spans="2:4" x14ac:dyDescent="0.2">
      <c r="D893" s="64"/>
    </row>
    <row r="894" spans="2:4" x14ac:dyDescent="0.2">
      <c r="D894" s="64"/>
    </row>
    <row r="895" spans="2:4" x14ac:dyDescent="0.2">
      <c r="D895" s="64"/>
    </row>
    <row r="896" spans="2:4" x14ac:dyDescent="0.2">
      <c r="D896" s="62"/>
    </row>
    <row r="897" spans="4:4" x14ac:dyDescent="0.2">
      <c r="D897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MSA-PC-CC_Population</vt:lpstr>
      <vt:lpstr>CMSA-MSA Summary</vt:lpstr>
      <vt:lpstr>_1_2000_MSA_Population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Spear</dc:creator>
  <cp:lastModifiedBy>Bruce Spear</cp:lastModifiedBy>
  <dcterms:created xsi:type="dcterms:W3CDTF">2013-12-30T02:06:24Z</dcterms:created>
  <dcterms:modified xsi:type="dcterms:W3CDTF">2014-08-03T01:08:14Z</dcterms:modified>
</cp:coreProperties>
</file>