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1560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<sst xmlns="http://schemas.openxmlformats.org/spreadsheetml/2006/main" count="72" uniqueCount="72">
  <si>
    <t>AASHTO 2014-15 Winter Survey Summary</t>
  </si>
  <si>
    <t>October 2014 through March 2015 SUMMARY</t>
  </si>
  <si>
    <t>State DOT</t>
  </si>
  <si>
    <t>Tons of salt, sand, brine was used in winter operations</t>
  </si>
  <si>
    <t>Work-hours were expended on winter operations</t>
  </si>
  <si>
    <t>Winter Maintenance Expenditures</t>
  </si>
  <si>
    <t>Arkansas</t>
  </si>
  <si>
    <t>44,438 Tons of rock salt
216,000 gallons of Beet Juice
Approx 500,000 gallon Brine</t>
  </si>
  <si>
    <t>No Reponse</t>
  </si>
  <si>
    <t xml:space="preserve">Colorado </t>
  </si>
  <si>
    <t>Salt 50,000 Tons - Sand 868 Tons -Salt/Sand mix 10,739 Tons – Brine 592,282 Gals. – Sand/Ice slicer mix 161,478 Tons - Other Liquid deicers 7,768,000 Gals. – Sand/Ice slicer/pre-wetted 2700 Tons</t>
  </si>
  <si>
    <t>435,109 Hours</t>
  </si>
  <si>
    <t>Connecticut</t>
  </si>
  <si>
    <t>211,816.21 Tons of Salt
1,296,500.70 Gallons of Magnesium Chloride
Fuel has not been compiled</t>
  </si>
  <si>
    <t>206,426.10 Regular hours
276,524.80 OT hours</t>
  </si>
  <si>
    <t xml:space="preserve">Indiana </t>
  </si>
  <si>
    <t>As of March 14, INDOT has deployed 273,154 tons of salt and 4,947,143 gallons of brine.</t>
  </si>
  <si>
    <t>308,083 as of March 14</t>
  </si>
  <si>
    <t>Kansas</t>
  </si>
  <si>
    <t>Salt= 68,944 tons
Sand= 39,950 tons
Brine= 3.8 million gallons</t>
  </si>
  <si>
    <t>150,000 hours of treating and plowing</t>
  </si>
  <si>
    <t>Kentucky</t>
  </si>
  <si>
    <t>Salt - 288,423 tons
Salt Brine - 2,383,160 gallons
CaCl - 971,320 gallons</t>
  </si>
  <si>
    <t>Not yet known</t>
  </si>
  <si>
    <t>Louisiana DOT</t>
  </si>
  <si>
    <t>300,000LBS of salt</t>
  </si>
  <si>
    <t xml:space="preserve">Maryland </t>
  </si>
  <si>
    <t>Salt 337,492 Tons
Brine 1,360,635 Gallons</t>
  </si>
  <si>
    <t>Routine Hours 143,868, Overtime Hours 263,859.08,  Total 407,727.08</t>
  </si>
  <si>
    <t>Massachusetts</t>
  </si>
  <si>
    <t>600,000 tons of salt use
1,600,000 Gallons of liquid deicer used</t>
  </si>
  <si>
    <t>296,000 (employees only)</t>
  </si>
  <si>
    <t>Michigan DOT</t>
  </si>
  <si>
    <t>Winter is not done, I would estimate maybe 400,000 tons of salt. Sand usage is limited and I don’t have a quantity. I would estimate about 2,500,000 gallons of brine to date</t>
  </si>
  <si>
    <t>I estimate about 320,000 man hours to date</t>
  </si>
  <si>
    <t>Mississippi</t>
  </si>
  <si>
    <t>Bulk Salt (TON): 810
Bag Salt (TON):  77
Sand/Slag (TON):   300
Brine (GAL):   110,300
Liquid Magnesium (GAL):   2,500
Calcium Chloride (GAL):   1,720</t>
  </si>
  <si>
    <t>64,704 Man-hours</t>
  </si>
  <si>
    <t>Missouri</t>
  </si>
  <si>
    <t>Salt about 110,000 tons
Sand and other abrasives about 80,000 tons
Brine about 3 million gallons</t>
  </si>
  <si>
    <t>About 525,000 hours</t>
  </si>
  <si>
    <t xml:space="preserve">Montana </t>
  </si>
  <si>
    <t>Straight Salt - 2970.5 tons
Salt / Sand - 135,375 cubic yards
Salt Brine - 4,763,959 gallons
Mag Chloride - 1,804,888 gallons</t>
  </si>
  <si>
    <t>Nebraska</t>
  </si>
  <si>
    <t>Approximately 85,000 tons of salt, 2 million gallons of various liquid de-icing materials (this does not include salt brine as I do not have those figures readily available)</t>
  </si>
  <si>
    <t>New Hampshire</t>
  </si>
  <si>
    <t>190,000 Tons Salt And Counting</t>
  </si>
  <si>
    <t>Do Not Have This # But In Fy 14 We Plowed  2,389,000 Miles And In Fy 15 To Date We Are At 2,505,000 Miles.  Fy 14 Was A Tough Year Too.</t>
  </si>
  <si>
    <t xml:space="preserve">New York State </t>
  </si>
  <si>
    <t>Approx 1.1 million tons of salt
minimal sand
750k-1.0 mil gallons of salt brine.</t>
  </si>
  <si>
    <t>No Response</t>
  </si>
  <si>
    <t>NR</t>
  </si>
  <si>
    <t>Ohio</t>
  </si>
  <si>
    <t>We used 947,247 tons of salt and over 8 million gallons of brine</t>
  </si>
  <si>
    <t xml:space="preserve">1,141,520 labor hours were used.  </t>
  </si>
  <si>
    <t>Pennsylvania</t>
  </si>
  <si>
    <t xml:space="preserve"> Salt = 1 Million tons
Salt Brine = 10 Million Gallons
Anti-Skid = 500K Tons</t>
  </si>
  <si>
    <t>2.5 Million Man-Hours</t>
  </si>
  <si>
    <t>South Dakota</t>
  </si>
  <si>
    <t>Mag Chloride – 229,821 gals
Salt Brine – 761,847 gals
Salt – 5,869 tons
Sand - 740 tons</t>
  </si>
  <si>
    <t>91,749 man-hours to date</t>
  </si>
  <si>
    <t>Utah</t>
  </si>
  <si>
    <t>Vermont</t>
  </si>
  <si>
    <t>118,000 tons of salt and 2 million gallons of brine to date (3/10/15)</t>
  </si>
  <si>
    <t>231,000 hours to date (3/10/15)</t>
  </si>
  <si>
    <t>Washington State</t>
  </si>
  <si>
    <t>Quantities below are as of the end of January, 2015
Solid Deicer: 129,120 tons of salt
Sand: 80,408 tons
Salt/Sand Mix: 42,604 tons
Liquid:  14,419 tons</t>
  </si>
  <si>
    <t>287,031 hours during the months of Sept-Jan</t>
  </si>
  <si>
    <t>Wyoming</t>
  </si>
  <si>
    <t>Aggregate, Salt Mix:  177,550.85(tons)
Sodium Chloride, Bulk:  1,099.57(tons)
Aggegate, Salt Mix, Modified: 1,037.80(tons)
Ice Slicer 3,818.97 (tons)
Salt Brine: 792,945.64(gallons)
Apex/Caliber/Magnesium Chloride:192,647.20 (gallons)
Geomelt: 7,695.00(gallons)
GeoBrine: 237,705.00 (gallons)</t>
  </si>
  <si>
    <t>Total Maintenance Expenditures</t>
  </si>
  <si>
    <t>Salt 202,825
Sand 564 
Brine 2,101,661 Gallons 
Mag 34,185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</si>
</sst>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0" fillId="0" borderId="0" xfId="0" applyNumberFormat="1" applyAlignment="1">
      <alignment vertical="top"/>
    </xf>
    <xf numFmtId="3" fontId="0" fillId="0" borderId="0" xfId="0" applyNumberFormat="1"/>
    <xf numFmtId="0" fontId="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25" zoomScale="150" zoomScaleNormal="150" zoomScalePageLayoutView="150" workbookViewId="0">
      <selection activeCell="B24" sqref="B24"/>
    </sheetView>
  </sheetViews>
  <sheetFormatPr defaultColWidth="11" defaultRowHeight="15.75" x14ac:dyDescent="0.25"/>
  <cols>
    <col min="1" max="1" width="17.125" customWidth="1"/>
    <col min="2" max="3" width="37" customWidth="1"/>
    <col min="4" max="4" width="16.625" customWidth="1"/>
  </cols>
  <sheetData>
    <row r="1" spans="1:4" x14ac:dyDescent="0.25">
      <c r="A1" s="1" t="s">
        <v>0</v>
      </c>
    </row>
    <row r="2" spans="1:4" x14ac:dyDescent="0.25">
      <c r="A2" s="17" t="s">
        <v>1</v>
      </c>
      <c r="B2" s="17"/>
    </row>
    <row r="4" spans="1:4" ht="47.25" x14ac:dyDescent="0.25">
      <c r="A4" t="s">
        <v>2</v>
      </c>
      <c r="B4" s="2" t="s">
        <v>3</v>
      </c>
      <c r="C4" s="2" t="s">
        <v>4</v>
      </c>
      <c r="D4" s="3" t="s">
        <v>5</v>
      </c>
    </row>
    <row r="5" spans="1:4" ht="47.25" x14ac:dyDescent="0.25">
      <c r="A5" s="4" t="s">
        <v>6</v>
      </c>
      <c r="B5" s="5" t="s">
        <v>7</v>
      </c>
      <c r="C5" s="6" t="s">
        <v>8</v>
      </c>
      <c r="D5" s="7">
        <v>14950000</v>
      </c>
    </row>
    <row r="6" spans="1:4" ht="78.75" x14ac:dyDescent="0.25">
      <c r="A6" s="4" t="s">
        <v>9</v>
      </c>
      <c r="B6" s="5" t="s">
        <v>10</v>
      </c>
      <c r="C6" s="5" t="s">
        <v>11</v>
      </c>
      <c r="D6" s="8">
        <v>36824606</v>
      </c>
    </row>
    <row r="7" spans="1:4" ht="63" x14ac:dyDescent="0.25">
      <c r="A7" s="4" t="s">
        <v>12</v>
      </c>
      <c r="B7" s="5" t="s">
        <v>13</v>
      </c>
      <c r="C7" s="5" t="s">
        <v>14</v>
      </c>
      <c r="D7" s="9">
        <v>44634739</v>
      </c>
    </row>
    <row r="8" spans="1:4" ht="47.25" x14ac:dyDescent="0.25">
      <c r="A8" s="4" t="s">
        <v>15</v>
      </c>
      <c r="B8" s="5" t="s">
        <v>16</v>
      </c>
      <c r="C8" s="5" t="s">
        <v>17</v>
      </c>
      <c r="D8" s="8">
        <v>40000000</v>
      </c>
    </row>
    <row r="9" spans="1:4" ht="47.25" x14ac:dyDescent="0.25">
      <c r="A9" s="4" t="s">
        <v>18</v>
      </c>
      <c r="B9" s="10" t="s">
        <v>19</v>
      </c>
      <c r="C9" s="10" t="s">
        <v>20</v>
      </c>
      <c r="D9" s="11">
        <v>14600000</v>
      </c>
    </row>
    <row r="10" spans="1:4" ht="47.25" x14ac:dyDescent="0.25">
      <c r="A10" s="4" t="s">
        <v>21</v>
      </c>
      <c r="B10" s="10" t="s">
        <v>22</v>
      </c>
      <c r="C10" s="6" t="s">
        <v>23</v>
      </c>
      <c r="D10" s="12">
        <v>40900000</v>
      </c>
    </row>
    <row r="11" spans="1:4" x14ac:dyDescent="0.25">
      <c r="A11" s="4" t="s">
        <v>24</v>
      </c>
      <c r="B11" s="5" t="s">
        <v>25</v>
      </c>
      <c r="C11" s="13">
        <v>22000</v>
      </c>
      <c r="D11" s="11">
        <v>1200000</v>
      </c>
    </row>
    <row r="12" spans="1:4" ht="31.5" x14ac:dyDescent="0.25">
      <c r="A12" s="4" t="s">
        <v>26</v>
      </c>
      <c r="B12" s="5" t="s">
        <v>27</v>
      </c>
      <c r="C12" s="5" t="s">
        <v>28</v>
      </c>
      <c r="D12" s="8">
        <v>108100000</v>
      </c>
    </row>
    <row r="13" spans="1:4" ht="30" x14ac:dyDescent="0.25">
      <c r="A13" s="4" t="s">
        <v>29</v>
      </c>
      <c r="B13" s="14" t="s">
        <v>30</v>
      </c>
      <c r="C13" s="14" t="s">
        <v>31</v>
      </c>
      <c r="D13" s="8">
        <v>153696266</v>
      </c>
    </row>
    <row r="14" spans="1:4" ht="78.75" x14ac:dyDescent="0.25">
      <c r="A14" s="4" t="s">
        <v>32</v>
      </c>
      <c r="B14" s="5" t="s">
        <v>33</v>
      </c>
      <c r="C14" s="5" t="s">
        <v>34</v>
      </c>
      <c r="D14" s="8">
        <v>80000000</v>
      </c>
    </row>
    <row r="15" spans="1:4" ht="94.5" x14ac:dyDescent="0.25">
      <c r="A15" s="4" t="s">
        <v>35</v>
      </c>
      <c r="B15" s="5" t="s">
        <v>36</v>
      </c>
      <c r="C15" s="5" t="s">
        <v>37</v>
      </c>
      <c r="D15" s="8">
        <v>3130258</v>
      </c>
    </row>
    <row r="16" spans="1:4" ht="63" x14ac:dyDescent="0.25">
      <c r="A16" s="4" t="s">
        <v>38</v>
      </c>
      <c r="B16" s="5" t="s">
        <v>39</v>
      </c>
      <c r="C16" s="5" t="s">
        <v>40</v>
      </c>
      <c r="D16" s="15">
        <v>32000000</v>
      </c>
    </row>
    <row r="17" spans="1:4" ht="63" x14ac:dyDescent="0.25">
      <c r="A17" s="4" t="s">
        <v>41</v>
      </c>
      <c r="B17" s="5" t="s">
        <v>42</v>
      </c>
      <c r="C17" s="13">
        <v>55522</v>
      </c>
      <c r="D17" s="15">
        <v>17092800</v>
      </c>
    </row>
    <row r="18" spans="1:4" ht="63" x14ac:dyDescent="0.25">
      <c r="A18" s="4" t="s">
        <v>43</v>
      </c>
      <c r="B18" s="5" t="s">
        <v>44</v>
      </c>
      <c r="C18" s="13">
        <v>157133</v>
      </c>
      <c r="D18" s="8">
        <v>22200000</v>
      </c>
    </row>
    <row r="19" spans="1:4" ht="63" x14ac:dyDescent="0.25">
      <c r="A19" s="4" t="s">
        <v>45</v>
      </c>
      <c r="B19" s="5" t="s">
        <v>46</v>
      </c>
      <c r="C19" s="5" t="s">
        <v>47</v>
      </c>
      <c r="D19" s="8">
        <v>46000000</v>
      </c>
    </row>
    <row r="20" spans="1:4" ht="47.25" x14ac:dyDescent="0.25">
      <c r="A20" s="4" t="s">
        <v>48</v>
      </c>
      <c r="B20" s="10" t="s">
        <v>49</v>
      </c>
      <c r="C20" s="5" t="s">
        <v>50</v>
      </c>
      <c r="D20" s="8" t="s">
        <v>51</v>
      </c>
    </row>
    <row r="21" spans="1:4" ht="31.5" x14ac:dyDescent="0.25">
      <c r="A21" s="4" t="s">
        <v>52</v>
      </c>
      <c r="B21" s="10" t="s">
        <v>53</v>
      </c>
      <c r="C21" s="10" t="s">
        <v>54</v>
      </c>
      <c r="D21" s="8">
        <v>120289512</v>
      </c>
    </row>
    <row r="22" spans="1:4" ht="47.25" x14ac:dyDescent="0.25">
      <c r="A22" s="4" t="s">
        <v>55</v>
      </c>
      <c r="B22" s="5" t="s">
        <v>56</v>
      </c>
      <c r="C22" s="5" t="s">
        <v>57</v>
      </c>
      <c r="D22" s="8">
        <v>272000000</v>
      </c>
    </row>
    <row r="23" spans="1:4" ht="63" x14ac:dyDescent="0.25">
      <c r="A23" s="4" t="s">
        <v>58</v>
      </c>
      <c r="B23" s="5" t="s">
        <v>59</v>
      </c>
      <c r="C23" s="5" t="s">
        <v>60</v>
      </c>
      <c r="D23" s="15">
        <v>11090000</v>
      </c>
    </row>
    <row r="24" spans="1:4" ht="63" x14ac:dyDescent="0.25">
      <c r="A24" s="4" t="s">
        <v>61</v>
      </c>
      <c r="B24" s="5" t="s">
        <v>71</v>
      </c>
      <c r="C24" s="13">
        <v>313324</v>
      </c>
      <c r="D24" s="15">
        <v>14075588</v>
      </c>
    </row>
    <row r="25" spans="1:4" ht="31.5" x14ac:dyDescent="0.25">
      <c r="A25" s="4" t="s">
        <v>62</v>
      </c>
      <c r="B25" s="5" t="s">
        <v>63</v>
      </c>
      <c r="C25" s="5" t="s">
        <v>64</v>
      </c>
      <c r="D25" s="8">
        <v>26700000</v>
      </c>
    </row>
    <row r="26" spans="1:4" ht="94.5" x14ac:dyDescent="0.25">
      <c r="A26" s="4" t="s">
        <v>65</v>
      </c>
      <c r="B26" s="5" t="s">
        <v>66</v>
      </c>
      <c r="C26" s="5" t="s">
        <v>67</v>
      </c>
      <c r="D26" s="15">
        <v>13794670</v>
      </c>
    </row>
    <row r="27" spans="1:4" ht="157.5" x14ac:dyDescent="0.25">
      <c r="A27" s="6" t="s">
        <v>68</v>
      </c>
      <c r="B27" s="5" t="s">
        <v>69</v>
      </c>
      <c r="C27" s="13">
        <v>221480</v>
      </c>
      <c r="D27" s="15">
        <v>18373539</v>
      </c>
    </row>
    <row r="28" spans="1:4" x14ac:dyDescent="0.25">
      <c r="A28" s="4" t="s">
        <v>70</v>
      </c>
      <c r="D28" s="16">
        <f>SUM(D5:D27)</f>
        <v>1131651978</v>
      </c>
    </row>
  </sheetData>
  <mergeCells count="1">
    <mergeCell ref="A2:B2"/>
  </mergeCells>
  <pageMargins left="0.75" right="0.75" top="1" bottom="1" header="0.5" footer="0.5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NELSON</dc:creator>
  <cp:lastModifiedBy>tdorsey</cp:lastModifiedBy>
  <dcterms:created xsi:type="dcterms:W3CDTF">2015-04-21T18:16:12Z</dcterms:created>
  <dcterms:modified xsi:type="dcterms:W3CDTF">2015-05-01T15:58:01Z</dcterms:modified>
</cp:coreProperties>
</file>