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Bridges and Structures\1 In Queue\MBI-2\01 Text\Text Files\"/>
    </mc:Choice>
  </mc:AlternateContent>
  <bookViews>
    <workbookView xWindow="120" yWindow="90" windowWidth="20370" windowHeight="11520" firstSheet="2" activeTab="16"/>
  </bookViews>
  <sheets>
    <sheet name="Summary" sheetId="17" r:id="rId1"/>
    <sheet name="3.1" sheetId="2" r:id="rId2"/>
    <sheet name="3.2" sheetId="3" r:id="rId3"/>
    <sheet name="3.3" sheetId="4" r:id="rId4"/>
    <sheet name="3.4" sheetId="5" r:id="rId5"/>
    <sheet name="3.5" sheetId="6" r:id="rId6"/>
    <sheet name="3.6" sheetId="1" r:id="rId7"/>
    <sheet name="3.7" sheetId="7" r:id="rId8"/>
    <sheet name="3.8" sheetId="8" r:id="rId9"/>
    <sheet name="3.9" sheetId="9" r:id="rId10"/>
    <sheet name="3.10" sheetId="10" r:id="rId11"/>
    <sheet name="3.11" sheetId="11" r:id="rId12"/>
    <sheet name="3.12" sheetId="12" r:id="rId13"/>
    <sheet name="3.13" sheetId="13" r:id="rId14"/>
    <sheet name="3.14" sheetId="14" r:id="rId15"/>
    <sheet name="3.15" sheetId="15" r:id="rId16"/>
    <sheet name="3.16" sheetId="16" r:id="rId17"/>
  </sheets>
  <definedNames>
    <definedName name="_xlnm.Print_Area" localSheetId="6">'3.6'!$A$1:$L$22</definedName>
    <definedName name="_xlnm.Print_Area" localSheetId="0">Summary!$A$1:$O$29</definedName>
  </definedNames>
  <calcPr calcId="152511"/>
</workbook>
</file>

<file path=xl/calcChain.xml><?xml version="1.0" encoding="utf-8"?>
<calcChain xmlns="http://schemas.openxmlformats.org/spreadsheetml/2006/main">
  <c r="K22" i="1" l="1"/>
  <c r="D25" i="17"/>
  <c r="D24" i="17"/>
  <c r="D23" i="17"/>
  <c r="D22" i="17"/>
  <c r="D21" i="17"/>
  <c r="D15" i="17"/>
  <c r="D13" i="17"/>
  <c r="D12" i="17"/>
  <c r="D11" i="17"/>
  <c r="O17" i="2"/>
  <c r="P17" i="2" s="1"/>
  <c r="O18" i="2"/>
  <c r="P18" i="2" s="1"/>
  <c r="O20" i="2"/>
  <c r="P20" i="2" s="1"/>
  <c r="P22" i="2"/>
  <c r="D16" i="17" l="1"/>
  <c r="D17" i="17"/>
  <c r="D18" i="17"/>
  <c r="D19" i="17"/>
  <c r="D20" i="17"/>
  <c r="D26" i="17"/>
  <c r="D14" i="17"/>
  <c r="P21" i="2"/>
  <c r="O23" i="2"/>
  <c r="P23" i="2" s="1"/>
  <c r="O25" i="2"/>
  <c r="P25" i="2" s="1"/>
  <c r="O26" i="2"/>
  <c r="P26" i="2" s="1"/>
  <c r="O24" i="2"/>
  <c r="P24" i="2" s="1"/>
  <c r="O27" i="2"/>
  <c r="P27" i="2" s="1"/>
  <c r="C27" i="17" l="1"/>
  <c r="D27" i="17" s="1"/>
  <c r="K21" i="5"/>
  <c r="L21" i="5" s="1"/>
  <c r="K26" i="3"/>
  <c r="L26" i="3" s="1"/>
  <c r="G21" i="15"/>
  <c r="H21" i="15" s="1"/>
  <c r="L31" i="13"/>
  <c r="G24" i="12"/>
  <c r="H24" i="12" s="1"/>
  <c r="K35" i="6"/>
  <c r="L35" i="6" s="1"/>
  <c r="O21" i="4"/>
  <c r="P21" i="4" s="1"/>
  <c r="O28" i="2"/>
  <c r="P28" i="2" s="1"/>
  <c r="L22" i="1"/>
</calcChain>
</file>

<file path=xl/sharedStrings.xml><?xml version="1.0" encoding="utf-8"?>
<sst xmlns="http://schemas.openxmlformats.org/spreadsheetml/2006/main" count="563" uniqueCount="242">
  <si>
    <t>Defects</t>
  </si>
  <si>
    <t>Hydraulic Pumps</t>
  </si>
  <si>
    <t>Shafts</t>
  </si>
  <si>
    <t>Couplings</t>
  </si>
  <si>
    <t>Bearings</t>
  </si>
  <si>
    <t>Operating Wire Ropes</t>
  </si>
  <si>
    <t>Chains</t>
  </si>
  <si>
    <t>Buffer Cylinders</t>
  </si>
  <si>
    <r>
      <rPr>
        <b/>
        <sz val="12"/>
        <color theme="1"/>
        <rFont val="Arial Narrow"/>
        <family val="2"/>
      </rPr>
      <t>Classification:</t>
    </r>
    <r>
      <rPr>
        <sz val="12"/>
        <color theme="1"/>
        <rFont val="Arial Narrow"/>
        <family val="2"/>
      </rPr>
      <t xml:space="preserve"> BME</t>
    </r>
  </si>
  <si>
    <r>
      <rPr>
        <b/>
        <sz val="12"/>
        <color theme="1"/>
        <rFont val="Arial Narrow"/>
        <family val="2"/>
      </rPr>
      <t>Units of Measurement:</t>
    </r>
    <r>
      <rPr>
        <sz val="12"/>
        <color theme="1"/>
        <rFont val="Arial Narrow"/>
        <family val="2"/>
      </rPr>
      <t xml:space="preserve"> Each</t>
    </r>
  </si>
  <si>
    <r>
      <rPr>
        <b/>
        <sz val="12"/>
        <color theme="1"/>
        <rFont val="Arial Narrow"/>
        <family val="2"/>
      </rPr>
      <t>Description:</t>
    </r>
    <r>
      <rPr>
        <sz val="12"/>
        <color theme="1"/>
        <rFont val="Arial Narrow"/>
        <family val="2"/>
      </rPr>
      <t xml:space="preserve"> All mechanical elements of the main drive system.</t>
    </r>
  </si>
  <si>
    <t>Components</t>
  </si>
  <si>
    <t>Electric Motors</t>
  </si>
  <si>
    <t>Condition State of the System</t>
  </si>
  <si>
    <t>Controlling Condition State of Each Component</t>
  </si>
  <si>
    <t>Rolling Track Girders</t>
  </si>
  <si>
    <t>Segmental Girders</t>
  </si>
  <si>
    <t>Cables designed to govern the operation of the movable span</t>
  </si>
  <si>
    <t>Control Switches</t>
  </si>
  <si>
    <t>Position Indication Equipment</t>
  </si>
  <si>
    <t>Indicating Lights</t>
  </si>
  <si>
    <t>Limit Switches</t>
  </si>
  <si>
    <t>Pressure Switches</t>
  </si>
  <si>
    <t>Linear Transducers</t>
  </si>
  <si>
    <t>Relays</t>
  </si>
  <si>
    <t>Programmable  Controllers</t>
  </si>
  <si>
    <t>Programmable Sensors</t>
  </si>
  <si>
    <t>Conductors</t>
  </si>
  <si>
    <t>Raceway</t>
  </si>
  <si>
    <t>Equipment</t>
  </si>
  <si>
    <t>Enclosures</t>
  </si>
  <si>
    <r>
      <rPr>
        <b/>
        <sz val="12"/>
        <color theme="1"/>
        <rFont val="Arial Narrow"/>
        <family val="2"/>
      </rPr>
      <t>Description:</t>
    </r>
    <r>
      <rPr>
        <sz val="12"/>
        <color theme="1"/>
        <rFont val="Arial Narrow"/>
        <family val="2"/>
      </rPr>
      <t xml:space="preserve"> All mechanical elements of the main traffic control system.</t>
    </r>
  </si>
  <si>
    <t>Traffic Gates</t>
  </si>
  <si>
    <t>Resistance Gates</t>
  </si>
  <si>
    <t>Impact Attenuators</t>
  </si>
  <si>
    <r>
      <rPr>
        <b/>
        <sz val="12"/>
        <color theme="1"/>
        <rFont val="Arial Narrow"/>
        <family val="2"/>
      </rPr>
      <t>Description:</t>
    </r>
    <r>
      <rPr>
        <sz val="12"/>
        <color theme="1"/>
        <rFont val="Arial Narrow"/>
        <family val="2"/>
      </rPr>
      <t xml:space="preserve"> All electrical elements of the electrical power system.</t>
    </r>
  </si>
  <si>
    <t>Short Circuit Devices</t>
  </si>
  <si>
    <t>Overcurrent Protective Devices</t>
  </si>
  <si>
    <t>Disconnect Switches</t>
  </si>
  <si>
    <t>Motor Control Centers</t>
  </si>
  <si>
    <t>Switchgear</t>
  </si>
  <si>
    <t>Panel Boards</t>
  </si>
  <si>
    <t>Grounding</t>
  </si>
  <si>
    <t>Pull Boxes</t>
  </si>
  <si>
    <t>Junction Boxes</t>
  </si>
  <si>
    <t>Submarine Cable</t>
  </si>
  <si>
    <t>Droop Cable</t>
  </si>
  <si>
    <t>Aerial Cable</t>
  </si>
  <si>
    <r>
      <rPr>
        <b/>
        <sz val="12"/>
        <color theme="1"/>
        <rFont val="Arial Narrow"/>
        <family val="2"/>
      </rPr>
      <t>Description:</t>
    </r>
    <r>
      <rPr>
        <sz val="12"/>
        <color theme="1"/>
        <rFont val="Arial Narrow"/>
        <family val="2"/>
      </rPr>
      <t xml:space="preserve"> All electrical elements of the main navigation guidance system.</t>
    </r>
  </si>
  <si>
    <t>Lights</t>
  </si>
  <si>
    <t xml:space="preserve">Signs </t>
  </si>
  <si>
    <t>Horns</t>
  </si>
  <si>
    <t>Sirens</t>
  </si>
  <si>
    <t>Gauges</t>
  </si>
  <si>
    <t>Fendering</t>
  </si>
  <si>
    <t>Pier Protection Devices</t>
  </si>
  <si>
    <t>Operator Interfaces</t>
  </si>
  <si>
    <t>Controlling Condition 
State of Each Component</t>
  </si>
  <si>
    <t>Controlling Condition 
State of Each 
Component</t>
  </si>
  <si>
    <t>Abrasion/
Wear 
(PSC/RC)</t>
  </si>
  <si>
    <t>Cracking 
(RC and
Other)</t>
  </si>
  <si>
    <t>Elements</t>
  </si>
  <si>
    <r>
      <rPr>
        <b/>
        <sz val="12"/>
        <color theme="1"/>
        <rFont val="Arial Narrow"/>
        <family val="2"/>
      </rPr>
      <t>Quantity Calculation:</t>
    </r>
    <r>
      <rPr>
        <sz val="12"/>
        <color theme="1"/>
        <rFont val="Arial Narrow"/>
        <family val="2"/>
      </rPr>
      <t xml:space="preserve"> Number of each element for the entire bridge.</t>
    </r>
  </si>
  <si>
    <t>Controlling Condition State of Each Element</t>
  </si>
  <si>
    <t>Controlling Condition State of the Movable Bridge Elements</t>
  </si>
  <si>
    <t>SUMMARY OF MOVABLE BRIDGE ELEMENT CONDITION STATES</t>
  </si>
  <si>
    <t>Live Load Shoes</t>
  </si>
  <si>
    <t>Trunnion Bearing Supports</t>
  </si>
  <si>
    <t>Lift Span Towers</t>
  </si>
  <si>
    <t>Swing Bridge End Lifts</t>
  </si>
  <si>
    <t>Swing Bridge Center Wedges</t>
  </si>
  <si>
    <t>Corrosion (1000)</t>
  </si>
  <si>
    <t>Cracking (1010)</t>
  </si>
  <si>
    <t>Connection (1020)</t>
  </si>
  <si>
    <t>Exposed Rebar (1090)</t>
  </si>
  <si>
    <t>Efflorescence/Rust Staining (1120)</t>
  </si>
  <si>
    <t>Cracking (RC and Other) (1130)</t>
  </si>
  <si>
    <t>Abrasion/Wear (PSC/RC) (1190)</t>
  </si>
  <si>
    <t>Delamination/Spall/Pached Area (1080)</t>
  </si>
  <si>
    <t>Distortion (1900)</t>
  </si>
  <si>
    <t xml:space="preserve">Settlement (4000) </t>
  </si>
  <si>
    <t>Scour (6000)</t>
  </si>
  <si>
    <t>Damage (7000)</t>
  </si>
  <si>
    <t>Connections (1020)</t>
  </si>
  <si>
    <t>Track and Tread Plates</t>
  </si>
  <si>
    <t>Trunnion and Bearing Assemblies</t>
  </si>
  <si>
    <t>Lift Span Sheave and Bearing Assemblies</t>
  </si>
  <si>
    <t>Shear or Moment Lock Assemblies</t>
  </si>
  <si>
    <t>Lift Span Wire Ropes and Anchorages</t>
  </si>
  <si>
    <t>Lift Bridge Balance Chains or Auxilliary Counterweights</t>
  </si>
  <si>
    <t>Counterweights</t>
  </si>
  <si>
    <t>Counterweight Linkage Bearing Assemblies</t>
  </si>
  <si>
    <t>Imbalance Condition Through-out the Range of Span Motion</t>
  </si>
  <si>
    <t>Counterweight Linkage Members</t>
  </si>
  <si>
    <r>
      <rPr>
        <b/>
        <sz val="12"/>
        <color theme="1"/>
        <rFont val="Arial Narrow"/>
        <family val="2"/>
      </rPr>
      <t>Description:</t>
    </r>
    <r>
      <rPr>
        <sz val="12"/>
        <color theme="1"/>
        <rFont val="Arial Narrow"/>
        <family val="2"/>
      </rPr>
      <t xml:space="preserve"> Structural facets of the system providing stability during motion and/or balacing the movable span deadload with counterweights.</t>
    </r>
  </si>
  <si>
    <t>Balance Wheel Assemblies and Tracks</t>
  </si>
  <si>
    <t>Span Guide Assemblies and Rails</t>
  </si>
  <si>
    <t>Span Guide or Rail Supports</t>
  </si>
  <si>
    <t>Balance Wheel or Track Supports</t>
  </si>
  <si>
    <t>Lift Bridge Balance Chains or Auxilliary Counterweight Supports</t>
  </si>
  <si>
    <r>
      <rPr>
        <b/>
        <sz val="12"/>
        <color theme="1"/>
        <rFont val="Arial Narrow"/>
        <family val="2"/>
      </rPr>
      <t>Description:</t>
    </r>
    <r>
      <rPr>
        <sz val="12"/>
        <color theme="1"/>
        <rFont val="Arial Narrow"/>
        <family val="2"/>
      </rPr>
      <t xml:space="preserve"> Mechanical facets of the system providing span support in the open, operating, and/or closed positions. </t>
    </r>
  </si>
  <si>
    <r>
      <rPr>
        <b/>
        <sz val="12"/>
        <color theme="1"/>
        <rFont val="Arial Narrow"/>
        <family val="2"/>
      </rPr>
      <t>Description:</t>
    </r>
    <r>
      <rPr>
        <sz val="12"/>
        <color theme="1"/>
        <rFont val="Arial Narrow"/>
        <family val="2"/>
      </rPr>
      <t xml:space="preserve"> Structural facets of the system providing span support in the open, operating, and/or closed positions, excluding elements previously defined by the AASHTO Manual for Bridge Element Inspection, First Edition, 2013 for fixed (non-movable) bridges.</t>
    </r>
  </si>
  <si>
    <t>Generators</t>
  </si>
  <si>
    <t>Auxiliary Motor</t>
  </si>
  <si>
    <t>Manual Drive</t>
  </si>
  <si>
    <t>Differentials</t>
  </si>
  <si>
    <t>Hydraulic Cylinder</t>
  </si>
  <si>
    <t>Hydraulic Motor</t>
  </si>
  <si>
    <t>Motor Brakes</t>
  </si>
  <si>
    <t>Machinery Brakes</t>
  </si>
  <si>
    <t>Open Gearing</t>
  </si>
  <si>
    <t>Enclosed Gear Boxes</t>
  </si>
  <si>
    <r>
      <rPr>
        <b/>
        <sz val="12"/>
        <color theme="1"/>
        <rFont val="Arial Narrow"/>
        <family val="2"/>
      </rPr>
      <t>Description:</t>
    </r>
    <r>
      <rPr>
        <sz val="12"/>
        <color theme="1"/>
        <rFont val="Arial Narrow"/>
        <family val="2"/>
      </rPr>
      <t xml:space="preserve"> The electrical components supplying, modifying or controlling the electrical power to electric motors that move the span, or serve as the command interface between the human operator and the machine, allowing the operator to direct the bridge to open and close.</t>
    </r>
  </si>
  <si>
    <t>Mechanical and Hydraulic Control Levers</t>
  </si>
  <si>
    <t>Limit Switches and Supports</t>
  </si>
  <si>
    <r>
      <rPr>
        <b/>
        <sz val="12"/>
        <color theme="1"/>
        <rFont val="Arial Narrow"/>
        <family val="2"/>
      </rPr>
      <t>Description:</t>
    </r>
    <r>
      <rPr>
        <sz val="12"/>
        <color theme="1"/>
        <rFont val="Arial Narrow"/>
        <family val="2"/>
      </rPr>
      <t xml:space="preserve"> The mechanical components which provide or arrest motion of the span.</t>
    </r>
  </si>
  <si>
    <t>Auxiliary Motors</t>
  </si>
  <si>
    <r>
      <rPr>
        <b/>
        <sz val="12"/>
        <color theme="1"/>
        <rFont val="Arial Narrow"/>
        <family val="2"/>
      </rPr>
      <t>Description:</t>
    </r>
    <r>
      <rPr>
        <sz val="12"/>
        <color theme="1"/>
        <rFont val="Arial Narrow"/>
        <family val="2"/>
      </rPr>
      <t xml:space="preserve"> The electrical components which provide or arrest motion of the span.</t>
    </r>
  </si>
  <si>
    <r>
      <rPr>
        <b/>
        <sz val="12"/>
        <color theme="1"/>
        <rFont val="Arial Narrow"/>
        <family val="2"/>
      </rPr>
      <t>Element Quantity Calculation:</t>
    </r>
    <r>
      <rPr>
        <sz val="12"/>
        <color theme="1"/>
        <rFont val="Arial Narrow"/>
        <family val="2"/>
      </rPr>
      <t xml:space="preserve"> Number of independent support systems for the entire bridge.  For example, a single-leaf bascule would have a quantity of one; a double-leaf bascule would have a quantity of two.</t>
    </r>
  </si>
  <si>
    <t>Quantity of Element per Bridge</t>
  </si>
  <si>
    <t>Quantity of Components per Element</t>
  </si>
  <si>
    <r>
      <rPr>
        <b/>
        <sz val="12"/>
        <color theme="1"/>
        <rFont val="Arial Narrow"/>
        <family val="2"/>
      </rPr>
      <t>Element Quantity Calculation:</t>
    </r>
    <r>
      <rPr>
        <sz val="12"/>
        <color theme="1"/>
        <rFont val="Arial Narrow"/>
        <family val="2"/>
      </rPr>
      <t xml:space="preserve"> Number of main balance systems for the entire bridge.  For example, a single-leaf bascule would have a quantity of one; a double-leaf bascule would have a quantity of two.</t>
    </r>
  </si>
  <si>
    <r>
      <rPr>
        <b/>
        <sz val="12"/>
        <color theme="1"/>
        <rFont val="Arial Narrow"/>
        <family val="2"/>
      </rPr>
      <t>Element Quantity Calculation:</t>
    </r>
    <r>
      <rPr>
        <sz val="12"/>
        <color theme="1"/>
        <rFont val="Arial Narrow"/>
        <family val="2"/>
      </rPr>
      <t xml:space="preserve"> Electrical power system for the entire bridge.</t>
    </r>
  </si>
  <si>
    <r>
      <rPr>
        <b/>
        <sz val="12"/>
        <color theme="1"/>
        <rFont val="Arial Narrow"/>
        <family val="2"/>
      </rPr>
      <t>Element Quantity Calculation:</t>
    </r>
    <r>
      <rPr>
        <sz val="12"/>
        <color theme="1"/>
        <rFont val="Arial Narrow"/>
        <family val="2"/>
      </rPr>
      <t xml:space="preserve"> Number of main traffic control systems for the entire bridge.</t>
    </r>
  </si>
  <si>
    <r>
      <rPr>
        <b/>
        <sz val="12"/>
        <color theme="1"/>
        <rFont val="Arial Narrow"/>
        <family val="2"/>
      </rPr>
      <t>Element Quantity Calculation:</t>
    </r>
    <r>
      <rPr>
        <sz val="12"/>
        <color theme="1"/>
        <rFont val="Arial Narrow"/>
        <family val="2"/>
      </rPr>
      <t xml:space="preserve"> Number of houses.</t>
    </r>
  </si>
  <si>
    <r>
      <rPr>
        <b/>
        <sz val="12"/>
        <color theme="1"/>
        <rFont val="Arial Narrow"/>
        <family val="2"/>
      </rPr>
      <t>Element Quantity Calculation:</t>
    </r>
    <r>
      <rPr>
        <sz val="12"/>
        <color theme="1"/>
        <rFont val="Arial Narrow"/>
        <family val="2"/>
      </rPr>
      <t xml:space="preserve"> Number of span drive systems for the entire bridge.  For example, a single-leaf bascule would have a quantity of one; a double-leaf bascule would have a quantity of two.</t>
    </r>
  </si>
  <si>
    <r>
      <rPr>
        <b/>
        <sz val="12"/>
        <color theme="1"/>
        <rFont val="Arial Narrow"/>
        <family val="2"/>
      </rPr>
      <t>Description:</t>
    </r>
    <r>
      <rPr>
        <sz val="12"/>
        <color theme="1"/>
        <rFont val="Arial Narrow"/>
        <family val="2"/>
      </rPr>
      <t xml:space="preserve"> Mechanical facets of the system providing stability during span motion and/or balacing the movable span dead load with counterweights.</t>
    </r>
  </si>
  <si>
    <r>
      <rPr>
        <b/>
        <sz val="12"/>
        <color theme="1"/>
        <rFont val="Arial Narrow"/>
        <family val="2"/>
      </rPr>
      <t>Description:</t>
    </r>
    <r>
      <rPr>
        <sz val="12"/>
        <color theme="1"/>
        <rFont val="Arial Narrow"/>
        <family val="2"/>
      </rPr>
      <t xml:space="preserve"> The mechanical components that modify or control the power to move or arrest the span, or serve as the command interface between the human operator and the machine, allowing the operator to direct the bridge to open and close.</t>
    </r>
  </si>
  <si>
    <r>
      <rPr>
        <b/>
        <sz val="12"/>
        <color theme="1"/>
        <rFont val="Arial Narrow"/>
        <family val="2"/>
      </rPr>
      <t>Element Quantity Calculation:</t>
    </r>
    <r>
      <rPr>
        <sz val="12"/>
        <color theme="1"/>
        <rFont val="Arial Narrow"/>
        <family val="2"/>
      </rPr>
      <t xml:space="preserve"> Number of control systems for the entire bridge.  For example, a single-leaf bascule would typically have quantity of one; a double-leaf bascule would typically have a quantity of two.</t>
    </r>
  </si>
  <si>
    <t>Limit Switches and wiring</t>
  </si>
  <si>
    <t>Detectors, sensors, and wiring which Indicate the position of moving parts</t>
  </si>
  <si>
    <t>Control Actuators</t>
  </si>
  <si>
    <t>Software and/or hardware in Programmable Logic Controllers dedicated to sequence of operations control.</t>
  </si>
  <si>
    <t>Lockout systems that prevent other types of operations if an auxiliary manual operating system is being used.</t>
  </si>
  <si>
    <t>Raceways</t>
  </si>
  <si>
    <r>
      <rPr>
        <b/>
        <sz val="12"/>
        <color theme="1"/>
        <rFont val="Arial Narrow"/>
        <family val="2"/>
      </rPr>
      <t>Element Quantity Calculation:</t>
    </r>
    <r>
      <rPr>
        <sz val="12"/>
        <color theme="1"/>
        <rFont val="Arial Narrow"/>
        <family val="2"/>
      </rPr>
      <t xml:space="preserve"> Number of interlocking systems for the entire bridge.  For example, a single-leaf bascule would typically have a quantity of one; a double-leaf bascule would typically have a quantity of two.</t>
    </r>
  </si>
  <si>
    <t>Mechanical trip mechanisms, including cams, levers, and plungers</t>
  </si>
  <si>
    <r>
      <rPr>
        <b/>
        <sz val="12"/>
        <color theme="1"/>
        <rFont val="Arial Narrow"/>
        <family val="2"/>
      </rPr>
      <t>Description:</t>
    </r>
    <r>
      <rPr>
        <sz val="12"/>
        <color theme="1"/>
        <rFont val="Arial Narrow"/>
        <family val="2"/>
      </rPr>
      <t xml:space="preserve"> Consists of mechanical components which monitor bridge motion and regulate the sequence of movable span operation.  Not all movable bridges have an interlocking system and rely instead on human operator training, experience, and skill for the proper and safe operation of the movable span.</t>
    </r>
  </si>
  <si>
    <r>
      <rPr>
        <b/>
        <sz val="12"/>
        <color theme="1"/>
        <rFont val="Arial Narrow"/>
        <family val="2"/>
      </rPr>
      <t>Description:</t>
    </r>
    <r>
      <rPr>
        <sz val="12"/>
        <color theme="1"/>
        <rFont val="Arial Narrow"/>
        <family val="2"/>
      </rPr>
      <t xml:space="preserve"> The electrical components, logic devices, and circuitry which monitor bridge motion and regulate the sequence of movable span operation.  A functioning interlocking system should prevent unsafe order of operations.  Not all movable bridges have electrical interlock systems and rely instead on human operator training, experience, and skill for the proper and safe span operation.</t>
    </r>
  </si>
  <si>
    <t>Weatherproofing</t>
  </si>
  <si>
    <t>House Structure, including roof, walls, beams, columns, and foundation</t>
  </si>
  <si>
    <t>House Architectural Features</t>
  </si>
  <si>
    <r>
      <rPr>
        <b/>
        <sz val="12"/>
        <color theme="1"/>
        <rFont val="Arial Narrow"/>
        <family val="2"/>
      </rPr>
      <t>Description:</t>
    </r>
    <r>
      <rPr>
        <sz val="12"/>
        <color theme="1"/>
        <rFont val="Arial Narrow"/>
        <family val="2"/>
      </rPr>
      <t xml:space="preserve"> Operator's house, machinery house, or other type of human occupiable structure that is integral to the operation of the movable bridge.</t>
    </r>
  </si>
  <si>
    <r>
      <rPr>
        <b/>
        <sz val="12"/>
        <color theme="1"/>
        <rFont val="Arial Narrow"/>
        <family val="2"/>
      </rPr>
      <t>Element Quantity Calculation:</t>
    </r>
    <r>
      <rPr>
        <sz val="12"/>
        <color theme="1"/>
        <rFont val="Arial Narrow"/>
        <family val="2"/>
      </rPr>
      <t xml:space="preserve"> Number of main navigation guidance systems for the entire bridge.  Typically one, regardless of movable bridge type.</t>
    </r>
  </si>
  <si>
    <r>
      <rPr>
        <b/>
        <sz val="12"/>
        <color theme="1"/>
        <rFont val="Arial Narrow"/>
        <family val="2"/>
      </rPr>
      <t>Element Quantity Calculation:</t>
    </r>
    <r>
      <rPr>
        <sz val="12"/>
        <color theme="1"/>
        <rFont val="Arial Narrow"/>
        <family val="2"/>
      </rPr>
      <t xml:space="preserve"> Number of main navigation guidance systems for the entire bridge.  Typically one, regardless of bridge type.</t>
    </r>
  </si>
  <si>
    <r>
      <rPr>
        <b/>
        <sz val="12"/>
        <color theme="1"/>
        <rFont val="Arial Narrow"/>
        <family val="2"/>
      </rPr>
      <t>Description:</t>
    </r>
    <r>
      <rPr>
        <sz val="12"/>
        <color theme="1"/>
        <rFont val="Arial Narrow"/>
        <family val="2"/>
      </rPr>
      <t xml:space="preserve"> Structural components of the navigation guidance system.</t>
    </r>
  </si>
  <si>
    <t>Cracking (Steel) (1010)</t>
  </si>
  <si>
    <t>Exposed 
Rebar (1090)</t>
  </si>
  <si>
    <t>Efflorescence/
Rust Staining (1120)</t>
  </si>
  <si>
    <t>Cracking 
(RC and Other) (1130)</t>
  </si>
  <si>
    <t>Abrasion/Wear 
(PSC/RC) (1190)</t>
  </si>
  <si>
    <t>Delamination/Spall/
Patched Area (1080)</t>
  </si>
  <si>
    <t>Settlement (4000)</t>
  </si>
  <si>
    <t>Cracking 
(RC and 
Other) (1130)</t>
  </si>
  <si>
    <t>Abrasion/
Wear 
(PSC/RC) (1190)</t>
  </si>
  <si>
    <t>Delamination/
Spall/
Patched Area (1080)</t>
  </si>
  <si>
    <t>Decay/
Section 
Loss (1140)</t>
  </si>
  <si>
    <t>Check/
Shake (1150)</t>
  </si>
  <si>
    <t>Crack 
(Timber) (1160)</t>
  </si>
  <si>
    <t>Split/
Delamination 
(Timber) (1170)</t>
  </si>
  <si>
    <t>Decay/
Section Loss (1140)</t>
  </si>
  <si>
    <t>House Mechanical Defect (9012)</t>
  </si>
  <si>
    <t>House Electrical Defect (9013)</t>
  </si>
  <si>
    <t>Weather-proofing (9011)</t>
  </si>
  <si>
    <t>FAIR</t>
  </si>
  <si>
    <t>SEVERE</t>
  </si>
  <si>
    <t>POOR</t>
  </si>
  <si>
    <t xml:space="preserve"> Operation (9000)</t>
  </si>
  <si>
    <t>Lubrication (9001)</t>
  </si>
  <si>
    <t>Wear (Machinery) (9002)</t>
  </si>
  <si>
    <t>Alignment (Mechanical) (9003)</t>
  </si>
  <si>
    <t>Housekeeping (9004)</t>
  </si>
  <si>
    <t>Operation (9000)</t>
  </si>
  <si>
    <t>Alignment (Machinery) (9003)</t>
  </si>
  <si>
    <t>N/A</t>
  </si>
  <si>
    <t>Wear (Mechanical) (9002)</t>
  </si>
  <si>
    <t>Alignment (9003)</t>
  </si>
  <si>
    <t>Accessability and Labeling (9005)</t>
  </si>
  <si>
    <t>Support and Electrical Terminations (9006)</t>
  </si>
  <si>
    <t>Wear (Electrical) (9007)</t>
  </si>
  <si>
    <t>Functional Obsolescence (9008)</t>
  </si>
  <si>
    <t>Accessibility and Labeling (9005)</t>
  </si>
  <si>
    <t>Support 
and Electrical 
Terminations (9006)</t>
  </si>
  <si>
    <t>Support and Electrical Terminatons (9006)</t>
  </si>
  <si>
    <t>Wear (Electrical) (9002)</t>
  </si>
  <si>
    <t>4,0</t>
  </si>
  <si>
    <r>
      <t xml:space="preserve">APPENDIX A </t>
    </r>
    <r>
      <rPr>
        <b/>
        <sz val="14"/>
        <color theme="1"/>
        <rFont val="Calibri"/>
        <family val="2"/>
      </rPr>
      <t>–</t>
    </r>
    <r>
      <rPr>
        <b/>
        <sz val="14"/>
        <color theme="1"/>
        <rFont val="Arial"/>
        <family val="2"/>
      </rPr>
      <t xml:space="preserve"> SUGGESTED INSPECTION FORMS</t>
    </r>
  </si>
  <si>
    <t>PART 3 – MOVABLE BRIDGE ELEMENT DESCRIPTIONS</t>
  </si>
  <si>
    <t>Note: The inspector should use judgement when assigning element ratings. It is not necessary for the worst rated defect to control the full element rating. It is also possible for the defect quality to be greater than the element quality. In other words, multiple defects are allowed for each element.</t>
  </si>
  <si>
    <t>600 – Movable Bridge Support System – Structural</t>
  </si>
  <si>
    <t>601 – Movable Bridge Support System – Mechanical</t>
  </si>
  <si>
    <t>602 – Movable Bridge Balance System – Structural</t>
  </si>
  <si>
    <t>603 – Movable Bridge Balance System – Mechanical</t>
  </si>
  <si>
    <t>604 – Movable Bridge Drive System – Mechanical</t>
  </si>
  <si>
    <t>605 – Movable Bridge Drive System – Electrical</t>
  </si>
  <si>
    <t>606 – Movable Bridge Control System – Mechanical</t>
  </si>
  <si>
    <t>607 – Movable Bridge Control System – Electrical</t>
  </si>
  <si>
    <t>608 – Movable Bridge Interlocking System – Mechanical</t>
  </si>
  <si>
    <t>609 – Movable Bridge Interlocking System – Electrical</t>
  </si>
  <si>
    <t>610 – Movable Bridge Navigation Guidance System – Structural</t>
  </si>
  <si>
    <t>611 – Movable Bridge Navigation Guidance System – Electrical</t>
  </si>
  <si>
    <t>612 – Movable Bridge Power System – Electrical</t>
  </si>
  <si>
    <t>613 – Movable Bridge Traffic Control System – Mechanical</t>
  </si>
  <si>
    <t>614 – Movable Bridge Traffic Control System – Electrical</t>
  </si>
  <si>
    <t>615 – Movable Bridge House</t>
  </si>
  <si>
    <t>APPENDIX A – SUGGESTED INSPECTION FORMS</t>
  </si>
  <si>
    <t>CHAPTER 3.1 – MOVABLE BRIDGE SUPPORT SYSTEM – STRUCTURAL</t>
  </si>
  <si>
    <t>Element 600 – Movable Bridge Support System – Structural</t>
  </si>
  <si>
    <t>CHAPTER 3.2 – MOVABLE BRIDGE SUPPORT SYSTEM – MECHANICAL</t>
  </si>
  <si>
    <t>Element 601 – Movable Bridge Support System – Mechanical</t>
  </si>
  <si>
    <t>CHAPTER 3.3 – MOVABLE BRIDGE BALANCE SYSTEM – STRUCTURAL</t>
  </si>
  <si>
    <t>Element 602 – Movable Bridge Balance System – Structural</t>
  </si>
  <si>
    <t>CHAPTER 3.4 – MOVABLE BRIDGE BALANCE SYSTEM – MECHANICAL</t>
  </si>
  <si>
    <t>Element 603 – Movable Bridge Drive System – Mechanical</t>
  </si>
  <si>
    <t>CHAPTER 3.5 – MOVABLE BRIDGE DRIVE SYSTEM – MECHANICAL</t>
  </si>
  <si>
    <t>Element 604 – Movable Bridge Drive System – Mechanical</t>
  </si>
  <si>
    <t>CHAPTER 3.6 – MOVABLE BRIDGE DRIVE SYSTEM – ELECTRICAL</t>
  </si>
  <si>
    <t>Element 605 – Movable Bridge Drive System – Electrical</t>
  </si>
  <si>
    <t>CHAPTER 3.7 – MOVABLE BRIDGE CONTROL SYSTEM – MECHANICAL</t>
  </si>
  <si>
    <t>Element 606 – Movable Bridge Control System – Mechanical</t>
  </si>
  <si>
    <t>Instrumentation Drives – including gearboxes, shafts, and couplings</t>
  </si>
  <si>
    <t>CHAPTER 3.8 – MOVABLE BRIDGE CONTROL SYSTEM – ELECTRICAL</t>
  </si>
  <si>
    <t>Element 607 – Movable Bridge Control System – Electrical</t>
  </si>
  <si>
    <t>CHAPTER 3.9 – MOVABLE BRIDGE INTERLOCKING SYSTEM – MECHANICAL</t>
  </si>
  <si>
    <t>Element 608 – Movable Bridge Interlocking System – Mechanical</t>
  </si>
  <si>
    <t>CHAPTER 3.10 – MOVABLE BRIDGE INTERLOCKING SYSTEM – ELECTRICAL</t>
  </si>
  <si>
    <t>Element 609 – Movable Bridge Interlocking System – Electrical</t>
  </si>
  <si>
    <t>CHAPTER 3.11 – PIER PROTECTION</t>
  </si>
  <si>
    <t>Element 610 – Movable Bridge Navigational Guidance System – Structural</t>
  </si>
  <si>
    <t>Channel Clearance Envelope – Horizontal and Vertical</t>
  </si>
  <si>
    <t>CHAPTER 3.12 – MOVABLE BRIDGE NAVIGATION GUIDANCE SYSTEM – ELECTRICAL</t>
  </si>
  <si>
    <t>Element 611 – Movable Bridge Navigation Gudance System – Electrical</t>
  </si>
  <si>
    <t>CHAPTER 3.13 – MOVABLE BRIDGE ELECTRICAL POWER SYSTEM – ELECTRICAL</t>
  </si>
  <si>
    <t>Element 612 – Movable Bridge Power System – Electrical</t>
  </si>
  <si>
    <t>CHAPTER 3.14 – MOVABLE BRIDGE TRAFFIC CONTROL SYSTEM – MECHANICAL</t>
  </si>
  <si>
    <t>Element 613 – Movable Bridge Drive System – Mechanical</t>
  </si>
  <si>
    <t>CHAPTER 3.15 – MOVABLE BRIDGE TRAFFIC CONTROL SYSTEM – ELECTRICAL</t>
  </si>
  <si>
    <t>Element 614 – Movable Bridge Traffic Control System – Electrical</t>
  </si>
  <si>
    <t>CHAPTER 3.16 – MOVABLE BRIDGE HOUSE</t>
  </si>
  <si>
    <t>Element 615 – Movable Bridge House</t>
  </si>
  <si>
    <t>House Mechanical, including heating, ventillation, air conditioning, and plumbing</t>
  </si>
  <si>
    <t>House Electrical, including receptacles and lighting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</si>
</sst>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sz val="12"/>
      <color theme="1"/>
      <name val="Cambria"/>
      <family val="1"/>
    </font>
    <font>
      <b/>
      <sz val="14"/>
      <color theme="1"/>
      <name val="Arial"/>
      <family val="2"/>
    </font>
    <font>
      <b/>
      <sz val="12"/>
      <color theme="1"/>
      <name val="Arial"/>
      <family val="2"/>
    </font>
    <font>
      <sz val="12"/>
      <color theme="1"/>
      <name val="Arial Narrow"/>
      <family val="2"/>
    </font>
    <font>
      <b/>
      <sz val="12"/>
      <color theme="1"/>
      <name val="Arial Narrow"/>
      <family val="2"/>
    </font>
    <font>
      <sz val="12"/>
      <name val="Arial Narrow"/>
      <family val="2"/>
    </font>
    <font>
      <b/>
      <sz val="14"/>
      <color theme="1"/>
      <name val="Calibri"/>
      <family val="2"/>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n">
        <color indexed="64"/>
      </top>
      <bottom style="thin">
        <color indexed="64"/>
      </bottom>
      <diagonal/>
    </border>
    <border>
      <left/>
      <right style="thick">
        <color indexed="64"/>
      </right>
      <top/>
      <bottom style="thin">
        <color indexed="64"/>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n">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ck">
        <color indexed="64"/>
      </right>
      <top style="thin">
        <color indexed="64"/>
      </top>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right/>
      <top style="thin">
        <color indexed="64"/>
      </top>
      <bottom style="thin">
        <color indexed="64"/>
      </bottom>
      <diagonal/>
    </border>
  </borders>
  <cellStyleXfs count="1">
    <xf numFmtId="0" fontId="0" fillId="0" borderId="0"/>
  </cellStyleXfs>
  <cellXfs count="53">
    <xf numFmtId="0" fontId="0" fillId="0" borderId="0" xfId="0"/>
    <xf numFmtId="0" fontId="2" fillId="0" borderId="0" xfId="0" applyFont="1" applyBorder="1"/>
    <xf numFmtId="0" fontId="4" fillId="0" borderId="0" xfId="0" applyFont="1" applyBorder="1"/>
    <xf numFmtId="0" fontId="3" fillId="0" borderId="0" xfId="0" applyFont="1" applyBorder="1"/>
    <xf numFmtId="0" fontId="1" fillId="0" borderId="0" xfId="0" applyFont="1" applyBorder="1"/>
    <xf numFmtId="0" fontId="5" fillId="0" borderId="0" xfId="0" applyFont="1" applyBorder="1"/>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wrapText="1"/>
    </xf>
    <xf numFmtId="0" fontId="4" fillId="0" borderId="5" xfId="0" applyFont="1" applyBorder="1" applyAlignment="1">
      <alignment horizontal="center" vertical="center"/>
    </xf>
    <xf numFmtId="0" fontId="4" fillId="0" borderId="3" xfId="0" applyFont="1" applyBorder="1" applyAlignment="1">
      <alignment vertical="center" wrapText="1"/>
    </xf>
    <xf numFmtId="0" fontId="4" fillId="0" borderId="8" xfId="0" applyFont="1" applyBorder="1" applyAlignment="1">
      <alignment horizontal="center" vertical="center"/>
    </xf>
    <xf numFmtId="0" fontId="4" fillId="0" borderId="8" xfId="0" applyFont="1" applyBorder="1" applyAlignment="1">
      <alignment horizontal="center" vertical="center" wrapText="1"/>
    </xf>
    <xf numFmtId="164" fontId="4" fillId="0" borderId="3" xfId="0" applyNumberFormat="1" applyFont="1" applyBorder="1" applyAlignment="1">
      <alignment horizontal="center" vertical="center"/>
    </xf>
    <xf numFmtId="0" fontId="4" fillId="0" borderId="13" xfId="0" applyFont="1" applyBorder="1" applyAlignment="1">
      <alignmen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vertical="center"/>
    </xf>
    <xf numFmtId="0" fontId="4" fillId="0" borderId="16" xfId="0" applyFont="1" applyBorder="1" applyAlignment="1">
      <alignment horizontal="center" vertical="center" wrapText="1"/>
    </xf>
    <xf numFmtId="164" fontId="4" fillId="0" borderId="19" xfId="0" applyNumberFormat="1"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3" xfId="0" applyFont="1" applyBorder="1" applyAlignment="1">
      <alignment vertical="center" wrapText="1"/>
    </xf>
    <xf numFmtId="0" fontId="4" fillId="0" borderId="0" xfId="0" applyFont="1" applyBorder="1" applyAlignment="1">
      <alignment wrapText="1"/>
    </xf>
    <xf numFmtId="0" fontId="4" fillId="0" borderId="3" xfId="0" applyFont="1" applyBorder="1" applyAlignment="1">
      <alignment horizontal="left" wrapText="1"/>
    </xf>
    <xf numFmtId="0" fontId="4" fillId="0" borderId="3" xfId="0" applyFont="1" applyFill="1" applyBorder="1" applyAlignment="1">
      <alignment vertical="center" wrapText="1"/>
    </xf>
    <xf numFmtId="0" fontId="4" fillId="0" borderId="16" xfId="0" applyFont="1" applyFill="1" applyBorder="1" applyAlignment="1">
      <alignment horizontal="center" vertical="center" wrapText="1"/>
    </xf>
    <xf numFmtId="0" fontId="4" fillId="0" borderId="1" xfId="0" applyFont="1" applyFill="1" applyBorder="1" applyAlignment="1">
      <alignment horizontal="center" vertical="center"/>
    </xf>
    <xf numFmtId="164" fontId="4" fillId="0" borderId="3" xfId="0" applyNumberFormat="1"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3" xfId="0" applyFont="1" applyBorder="1" applyAlignment="1">
      <alignment horizontal="center" vertical="center"/>
    </xf>
    <xf numFmtId="0" fontId="4" fillId="0" borderId="26" xfId="0" applyFont="1" applyBorder="1" applyAlignment="1">
      <alignment horizontal="center" vertical="center"/>
    </xf>
    <xf numFmtId="0" fontId="0" fillId="0" borderId="25" xfId="0" applyBorder="1" applyAlignment="1">
      <alignment horizontal="center" vertical="center" wrapText="1"/>
    </xf>
    <xf numFmtId="0" fontId="4" fillId="0" borderId="23" xfId="0" applyFont="1" applyBorder="1" applyAlignment="1">
      <alignment horizontal="left"/>
    </xf>
    <xf numFmtId="0" fontId="4" fillId="0" borderId="24" xfId="0" applyFont="1" applyBorder="1" applyAlignment="1">
      <alignment horizontal="left"/>
    </xf>
    <xf numFmtId="0" fontId="4" fillId="0" borderId="17" xfId="0" applyFont="1" applyBorder="1" applyAlignment="1">
      <alignment horizontal="center" wrapText="1"/>
    </xf>
    <xf numFmtId="0" fontId="4" fillId="0" borderId="18" xfId="0" applyFont="1" applyBorder="1" applyAlignment="1">
      <alignment horizontal="center" wrapText="1"/>
    </xf>
    <xf numFmtId="0" fontId="4" fillId="0" borderId="11" xfId="0" applyFont="1" applyBorder="1" applyAlignment="1">
      <alignment horizontal="center" wrapText="1"/>
    </xf>
    <xf numFmtId="0" fontId="4" fillId="0" borderId="10" xfId="0" applyFont="1" applyBorder="1" applyAlignment="1">
      <alignment horizontal="center" wrapText="1"/>
    </xf>
    <xf numFmtId="0" fontId="4" fillId="0" borderId="12" xfId="0" applyFont="1" applyBorder="1" applyAlignment="1">
      <alignment horizontal="center" wrapText="1"/>
    </xf>
    <xf numFmtId="0" fontId="4" fillId="0" borderId="9" xfId="0" applyFont="1" applyBorder="1" applyAlignment="1">
      <alignment horizontal="center" wrapText="1"/>
    </xf>
    <xf numFmtId="0" fontId="6" fillId="2" borderId="0" xfId="0" applyFont="1" applyFill="1" applyBorder="1" applyAlignment="1">
      <alignment wrapText="1"/>
    </xf>
    <xf numFmtId="0" fontId="4" fillId="0" borderId="2" xfId="0" applyFont="1" applyBorder="1" applyAlignment="1">
      <alignment horizontal="left"/>
    </xf>
    <xf numFmtId="0" fontId="4" fillId="0" borderId="3" xfId="0" applyFont="1" applyBorder="1" applyAlignment="1">
      <alignment horizontal="left"/>
    </xf>
    <xf numFmtId="0" fontId="0" fillId="0" borderId="18" xfId="0" applyBorder="1" applyAlignment="1">
      <alignment wrapText="1"/>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showGridLines="0" view="pageBreakPreview" zoomScale="60" zoomScaleNormal="80" workbookViewId="0">
      <selection activeCell="A11" sqref="A11"/>
    </sheetView>
  </sheetViews>
  <sheetFormatPr defaultColWidth="9.140625" defaultRowHeight="15.75" x14ac:dyDescent="0.25"/>
  <cols>
    <col min="1" max="1" width="77.28515625" style="2" customWidth="1"/>
    <col min="2" max="2" width="12.7109375" style="2" customWidth="1"/>
    <col min="3" max="3" width="12.140625" style="2" customWidth="1"/>
    <col min="4" max="4" width="15.7109375" style="2" customWidth="1"/>
    <col min="5" max="16384" width="9.140625" style="2"/>
  </cols>
  <sheetData>
    <row r="1" spans="1:4" ht="18.75" x14ac:dyDescent="0.3">
      <c r="A1" s="1" t="s">
        <v>186</v>
      </c>
      <c r="B1" s="1"/>
    </row>
    <row r="2" spans="1:4" ht="7.5" customHeight="1" x14ac:dyDescent="0.25">
      <c r="A2" s="1"/>
      <c r="B2" s="1"/>
    </row>
    <row r="3" spans="1:4" ht="18" x14ac:dyDescent="0.25">
      <c r="A3" s="1" t="s">
        <v>187</v>
      </c>
      <c r="B3" s="1"/>
    </row>
    <row r="4" spans="1:4" ht="19.5" customHeight="1" x14ac:dyDescent="0.25"/>
    <row r="5" spans="1:4" x14ac:dyDescent="0.25">
      <c r="A5" s="3" t="s">
        <v>65</v>
      </c>
      <c r="B5" s="3"/>
    </row>
    <row r="6" spans="1:4" x14ac:dyDescent="0.25">
      <c r="A6" s="3"/>
      <c r="B6" s="3"/>
    </row>
    <row r="7" spans="1:4" x14ac:dyDescent="0.25">
      <c r="A7" s="2" t="s">
        <v>62</v>
      </c>
    </row>
    <row r="8" spans="1:4" ht="5.0999999999999996" customHeight="1" thickBot="1" x14ac:dyDescent="0.3"/>
    <row r="9" spans="1:4" ht="27.75" customHeight="1" thickTop="1" x14ac:dyDescent="0.25">
      <c r="A9" s="38" t="s">
        <v>61</v>
      </c>
      <c r="B9" s="40" t="s">
        <v>119</v>
      </c>
      <c r="C9" s="42" t="s">
        <v>63</v>
      </c>
      <c r="D9" s="43"/>
    </row>
    <row r="10" spans="1:4" ht="24.75" customHeight="1" x14ac:dyDescent="0.25">
      <c r="A10" s="39"/>
      <c r="B10" s="41"/>
      <c r="C10" s="44"/>
      <c r="D10" s="45"/>
    </row>
    <row r="11" spans="1:4" ht="30" customHeight="1" x14ac:dyDescent="0.25">
      <c r="A11" s="10" t="s">
        <v>189</v>
      </c>
      <c r="B11" s="34">
        <v>2</v>
      </c>
      <c r="C11" s="35">
        <v>4</v>
      </c>
      <c r="D11" s="7" t="str">
        <f t="shared" ref="D11:D27" si="0">IF(ROUND(C11,0)=1,"GOOD",IF(ROUND(C11,0)=2,"FAIR",IF(ROUND(C11,0)=3,"POOR",IF(ROUND(C11,0)=4,"SEVERE","NA"))))</f>
        <v>SEVERE</v>
      </c>
    </row>
    <row r="12" spans="1:4" ht="30" customHeight="1" x14ac:dyDescent="0.25">
      <c r="A12" s="10" t="s">
        <v>190</v>
      </c>
      <c r="B12" s="34">
        <v>2</v>
      </c>
      <c r="C12" s="35">
        <v>4</v>
      </c>
      <c r="D12" s="7" t="str">
        <f t="shared" si="0"/>
        <v>SEVERE</v>
      </c>
    </row>
    <row r="13" spans="1:4" ht="30" customHeight="1" x14ac:dyDescent="0.25">
      <c r="A13" s="10" t="s">
        <v>191</v>
      </c>
      <c r="B13" s="34">
        <v>2</v>
      </c>
      <c r="C13" s="35">
        <v>3</v>
      </c>
      <c r="D13" s="7" t="str">
        <f t="shared" si="0"/>
        <v>POOR</v>
      </c>
    </row>
    <row r="14" spans="1:4" ht="30" customHeight="1" x14ac:dyDescent="0.25">
      <c r="A14" s="10" t="s">
        <v>192</v>
      </c>
      <c r="B14" s="34">
        <v>2</v>
      </c>
      <c r="C14" s="35">
        <v>4</v>
      </c>
      <c r="D14" s="7" t="str">
        <f t="shared" si="0"/>
        <v>SEVERE</v>
      </c>
    </row>
    <row r="15" spans="1:4" ht="30" customHeight="1" x14ac:dyDescent="0.25">
      <c r="A15" s="10" t="s">
        <v>193</v>
      </c>
      <c r="B15" s="34">
        <v>2</v>
      </c>
      <c r="C15" s="35">
        <v>4</v>
      </c>
      <c r="D15" s="7" t="str">
        <f t="shared" si="0"/>
        <v>SEVERE</v>
      </c>
    </row>
    <row r="16" spans="1:4" ht="30" customHeight="1" x14ac:dyDescent="0.25">
      <c r="A16" s="10" t="s">
        <v>194</v>
      </c>
      <c r="B16" s="34">
        <v>2</v>
      </c>
      <c r="C16" s="35">
        <v>4</v>
      </c>
      <c r="D16" s="7" t="str">
        <f t="shared" si="0"/>
        <v>SEVERE</v>
      </c>
    </row>
    <row r="17" spans="1:4" ht="30" customHeight="1" x14ac:dyDescent="0.25">
      <c r="A17" s="10" t="s">
        <v>195</v>
      </c>
      <c r="B17" s="34">
        <v>1</v>
      </c>
      <c r="C17" s="35">
        <v>3</v>
      </c>
      <c r="D17" s="7" t="str">
        <f t="shared" si="0"/>
        <v>POOR</v>
      </c>
    </row>
    <row r="18" spans="1:4" ht="30" customHeight="1" x14ac:dyDescent="0.25">
      <c r="A18" s="10" t="s">
        <v>196</v>
      </c>
      <c r="B18" s="34">
        <v>1</v>
      </c>
      <c r="C18" s="35">
        <v>3</v>
      </c>
      <c r="D18" s="7" t="str">
        <f t="shared" si="0"/>
        <v>POOR</v>
      </c>
    </row>
    <row r="19" spans="1:4" ht="30" customHeight="1" x14ac:dyDescent="0.25">
      <c r="A19" s="10" t="s">
        <v>197</v>
      </c>
      <c r="B19" s="34">
        <v>1</v>
      </c>
      <c r="C19" s="35">
        <v>4</v>
      </c>
      <c r="D19" s="7" t="str">
        <f t="shared" si="0"/>
        <v>SEVERE</v>
      </c>
    </row>
    <row r="20" spans="1:4" ht="30" customHeight="1" x14ac:dyDescent="0.25">
      <c r="A20" s="10" t="s">
        <v>198</v>
      </c>
      <c r="B20" s="34">
        <v>1</v>
      </c>
      <c r="C20" s="35">
        <v>4</v>
      </c>
      <c r="D20" s="7" t="str">
        <f t="shared" si="0"/>
        <v>SEVERE</v>
      </c>
    </row>
    <row r="21" spans="1:4" ht="30" customHeight="1" x14ac:dyDescent="0.25">
      <c r="A21" s="10" t="s">
        <v>199</v>
      </c>
      <c r="B21" s="34">
        <v>1</v>
      </c>
      <c r="C21" s="35">
        <v>3</v>
      </c>
      <c r="D21" s="7" t="str">
        <f t="shared" si="0"/>
        <v>POOR</v>
      </c>
    </row>
    <row r="22" spans="1:4" ht="30" customHeight="1" x14ac:dyDescent="0.25">
      <c r="A22" s="10" t="s">
        <v>200</v>
      </c>
      <c r="B22" s="34">
        <v>1</v>
      </c>
      <c r="C22" s="35">
        <v>3</v>
      </c>
      <c r="D22" s="7" t="str">
        <f t="shared" si="0"/>
        <v>POOR</v>
      </c>
    </row>
    <row r="23" spans="1:4" ht="30" customHeight="1" x14ac:dyDescent="0.25">
      <c r="A23" s="10" t="s">
        <v>201</v>
      </c>
      <c r="B23" s="34">
        <v>1</v>
      </c>
      <c r="C23" s="35">
        <v>3</v>
      </c>
      <c r="D23" s="7" t="str">
        <f t="shared" si="0"/>
        <v>POOR</v>
      </c>
    </row>
    <row r="24" spans="1:4" ht="30" customHeight="1" x14ac:dyDescent="0.25">
      <c r="A24" s="10" t="s">
        <v>202</v>
      </c>
      <c r="B24" s="34">
        <v>2</v>
      </c>
      <c r="C24" s="35">
        <v>3</v>
      </c>
      <c r="D24" s="7" t="str">
        <f t="shared" si="0"/>
        <v>POOR</v>
      </c>
    </row>
    <row r="25" spans="1:4" ht="30" customHeight="1" x14ac:dyDescent="0.25">
      <c r="A25" s="10" t="s">
        <v>203</v>
      </c>
      <c r="B25" s="34">
        <v>2</v>
      </c>
      <c r="C25" s="35">
        <v>2</v>
      </c>
      <c r="D25" s="7" t="str">
        <f t="shared" si="0"/>
        <v>FAIR</v>
      </c>
    </row>
    <row r="26" spans="1:4" ht="30" customHeight="1" thickBot="1" x14ac:dyDescent="0.3">
      <c r="A26" s="10" t="s">
        <v>204</v>
      </c>
      <c r="B26" s="34">
        <v>1</v>
      </c>
      <c r="C26" s="36">
        <v>3</v>
      </c>
      <c r="D26" s="9" t="str">
        <f t="shared" si="0"/>
        <v>POOR</v>
      </c>
    </row>
    <row r="27" spans="1:4" ht="36" customHeight="1" thickTop="1" thickBot="1" x14ac:dyDescent="0.3">
      <c r="A27" s="23" t="s">
        <v>64</v>
      </c>
      <c r="B27" s="17"/>
      <c r="C27" s="19">
        <f>MAX(C11:C26)</f>
        <v>4</v>
      </c>
      <c r="D27" s="21" t="str">
        <f t="shared" si="0"/>
        <v>SEVERE</v>
      </c>
    </row>
    <row r="28" spans="1:4" ht="37.5" customHeight="1" thickTop="1" x14ac:dyDescent="0.25"/>
    <row r="29" spans="1:4" ht="53.25" customHeight="1" x14ac:dyDescent="0.25">
      <c r="A29" s="46" t="s">
        <v>188</v>
      </c>
      <c r="B29" s="46"/>
      <c r="C29" s="46"/>
      <c r="D29" s="46"/>
    </row>
  </sheetData>
  <mergeCells count="4">
    <mergeCell ref="A9:A10"/>
    <mergeCell ref="B9:B10"/>
    <mergeCell ref="C9:D10"/>
    <mergeCell ref="A29:D29"/>
  </mergeCells>
  <pageMargins left="0.7" right="0.7" top="0.75" bottom="0.75" header="0.3" footer="0.3"/>
  <pageSetup scale="55" orientation="landscape"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showGridLines="0" view="pageBreakPreview" zoomScale="115" zoomScaleNormal="100" zoomScaleSheetLayoutView="115" workbookViewId="0">
      <selection activeCell="J17" sqref="J17"/>
    </sheetView>
  </sheetViews>
  <sheetFormatPr defaultColWidth="9.140625" defaultRowHeight="15.75" x14ac:dyDescent="0.25"/>
  <cols>
    <col min="1" max="1" width="26.42578125" style="2" customWidth="1"/>
    <col min="2" max="2" width="12.42578125" style="2" customWidth="1"/>
    <col min="3" max="3" width="9.28515625" style="2" customWidth="1"/>
    <col min="4" max="4" width="10.28515625" style="2" customWidth="1"/>
    <col min="5" max="5" width="11.5703125" style="2" customWidth="1"/>
    <col min="6" max="6" width="9.140625" style="2" customWidth="1"/>
    <col min="7" max="7" width="12.140625" style="2" customWidth="1"/>
    <col min="8" max="8" width="9.5703125" style="2" customWidth="1"/>
    <col min="9" max="9" width="11.7109375" style="2" customWidth="1"/>
    <col min="10" max="10" width="13.7109375" style="2" customWidth="1"/>
    <col min="11" max="11" width="9.42578125" style="2" customWidth="1"/>
    <col min="12" max="12" width="15.7109375" style="2" customWidth="1"/>
    <col min="13" max="16384" width="9.140625" style="2"/>
  </cols>
  <sheetData>
    <row r="1" spans="1:12" ht="18" x14ac:dyDescent="0.25">
      <c r="A1" s="1" t="s">
        <v>205</v>
      </c>
      <c r="B1" s="1"/>
    </row>
    <row r="2" spans="1:12" ht="7.5" customHeight="1" x14ac:dyDescent="0.25">
      <c r="A2" s="1"/>
      <c r="B2" s="1"/>
    </row>
    <row r="3" spans="1:12" ht="18" x14ac:dyDescent="0.25">
      <c r="A3" s="1" t="s">
        <v>187</v>
      </c>
      <c r="B3" s="1"/>
    </row>
    <row r="4" spans="1:12" ht="4.5" customHeight="1" x14ac:dyDescent="0.25"/>
    <row r="5" spans="1:12" x14ac:dyDescent="0.25">
      <c r="A5" s="3" t="s">
        <v>223</v>
      </c>
      <c r="B5" s="3"/>
      <c r="H5" s="4"/>
    </row>
    <row r="6" spans="1:12" ht="5.0999999999999996" customHeight="1" x14ac:dyDescent="0.25"/>
    <row r="7" spans="1:12" x14ac:dyDescent="0.25">
      <c r="A7" s="5" t="s">
        <v>224</v>
      </c>
      <c r="B7" s="5"/>
    </row>
    <row r="8" spans="1:12" ht="5.0999999999999996" customHeight="1" x14ac:dyDescent="0.25"/>
    <row r="9" spans="1:12" ht="35.25" customHeight="1" x14ac:dyDescent="0.25">
      <c r="A9" s="52" t="s">
        <v>137</v>
      </c>
      <c r="B9" s="52"/>
      <c r="C9" s="52"/>
      <c r="D9" s="52"/>
      <c r="E9" s="52"/>
      <c r="F9" s="52"/>
      <c r="G9" s="52"/>
      <c r="H9" s="52"/>
      <c r="I9" s="52"/>
      <c r="J9" s="52"/>
      <c r="K9" s="52"/>
      <c r="L9" s="52"/>
    </row>
    <row r="10" spans="1:12" ht="5.0999999999999996" customHeight="1" x14ac:dyDescent="0.25"/>
    <row r="11" spans="1:12" x14ac:dyDescent="0.25">
      <c r="A11" s="2" t="s">
        <v>8</v>
      </c>
      <c r="G11" s="2" t="s">
        <v>9</v>
      </c>
    </row>
    <row r="12" spans="1:12" ht="5.0999999999999996" customHeight="1" x14ac:dyDescent="0.25"/>
    <row r="13" spans="1:12" ht="36" customHeight="1" x14ac:dyDescent="0.25">
      <c r="A13" s="52" t="s">
        <v>135</v>
      </c>
      <c r="B13" s="52"/>
      <c r="C13" s="52"/>
      <c r="D13" s="52"/>
      <c r="E13" s="52"/>
      <c r="F13" s="52"/>
      <c r="G13" s="52"/>
      <c r="H13" s="52"/>
      <c r="I13" s="52"/>
      <c r="J13" s="52"/>
      <c r="K13" s="52"/>
      <c r="L13" s="52"/>
    </row>
    <row r="14" spans="1:12" ht="5.0999999999999996" customHeight="1" thickBot="1" x14ac:dyDescent="0.3"/>
    <row r="15" spans="1:12" ht="16.5" customHeight="1" thickTop="1" x14ac:dyDescent="0.25">
      <c r="A15" s="47" t="s">
        <v>11</v>
      </c>
      <c r="B15" s="40" t="s">
        <v>120</v>
      </c>
      <c r="C15" s="50" t="s">
        <v>0</v>
      </c>
      <c r="D15" s="50"/>
      <c r="E15" s="50"/>
      <c r="F15" s="50"/>
      <c r="G15" s="50"/>
      <c r="H15" s="50"/>
      <c r="I15" s="50"/>
      <c r="J15" s="51"/>
      <c r="K15" s="42" t="s">
        <v>57</v>
      </c>
      <c r="L15" s="43"/>
    </row>
    <row r="16" spans="1:12" ht="47.25" x14ac:dyDescent="0.25">
      <c r="A16" s="48"/>
      <c r="B16" s="49"/>
      <c r="C16" s="8" t="s">
        <v>172</v>
      </c>
      <c r="D16" s="8" t="s">
        <v>168</v>
      </c>
      <c r="E16" s="8" t="s">
        <v>175</v>
      </c>
      <c r="F16" s="8" t="s">
        <v>82</v>
      </c>
      <c r="G16" s="8" t="s">
        <v>170</v>
      </c>
      <c r="H16" s="8" t="s">
        <v>71</v>
      </c>
      <c r="I16" s="8" t="s">
        <v>83</v>
      </c>
      <c r="J16" s="12" t="s">
        <v>171</v>
      </c>
      <c r="K16" s="44"/>
      <c r="L16" s="45"/>
    </row>
    <row r="17" spans="1:12" ht="45" customHeight="1" x14ac:dyDescent="0.25">
      <c r="A17" s="10" t="s">
        <v>136</v>
      </c>
      <c r="B17" s="18">
        <v>0</v>
      </c>
      <c r="C17" s="6"/>
      <c r="D17" s="6"/>
      <c r="E17" s="6"/>
      <c r="F17" s="6"/>
      <c r="G17" s="6"/>
      <c r="H17" s="6"/>
      <c r="I17" s="6"/>
      <c r="J17" s="11"/>
      <c r="K17" s="13"/>
      <c r="L17" s="7"/>
    </row>
    <row r="18" spans="1:12" ht="30" customHeight="1" x14ac:dyDescent="0.25">
      <c r="A18" s="26" t="s">
        <v>114</v>
      </c>
      <c r="B18" s="18">
        <v>2</v>
      </c>
      <c r="C18" s="6">
        <v>3</v>
      </c>
      <c r="D18" s="6">
        <v>3</v>
      </c>
      <c r="E18" s="6">
        <v>1</v>
      </c>
      <c r="F18" s="6">
        <v>4</v>
      </c>
      <c r="G18" s="6">
        <v>1</v>
      </c>
      <c r="H18" s="6">
        <v>4</v>
      </c>
      <c r="I18" s="6">
        <v>2</v>
      </c>
      <c r="J18" s="11">
        <v>4</v>
      </c>
      <c r="K18" s="13">
        <v>3</v>
      </c>
      <c r="L18" s="22" t="s">
        <v>166</v>
      </c>
    </row>
    <row r="19" spans="1:12" ht="52.5" customHeight="1" thickBot="1" x14ac:dyDescent="0.3">
      <c r="A19" s="26" t="s">
        <v>220</v>
      </c>
      <c r="B19" s="18">
        <v>3</v>
      </c>
      <c r="C19" s="6">
        <v>4</v>
      </c>
      <c r="D19" s="6">
        <v>2</v>
      </c>
      <c r="E19" s="6">
        <v>1</v>
      </c>
      <c r="F19" s="6">
        <v>1</v>
      </c>
      <c r="G19" s="6">
        <v>4</v>
      </c>
      <c r="H19" s="6">
        <v>3</v>
      </c>
      <c r="I19" s="6">
        <v>1</v>
      </c>
      <c r="J19" s="11">
        <v>4</v>
      </c>
      <c r="K19" s="13">
        <v>4</v>
      </c>
      <c r="L19" s="22" t="s">
        <v>165</v>
      </c>
    </row>
    <row r="20" spans="1:12" ht="27.75" customHeight="1" thickTop="1" thickBot="1" x14ac:dyDescent="0.3">
      <c r="A20" s="14" t="s">
        <v>13</v>
      </c>
      <c r="B20" s="17"/>
      <c r="C20" s="15"/>
      <c r="D20" s="15"/>
      <c r="E20" s="15"/>
      <c r="F20" s="15"/>
      <c r="G20" s="15"/>
      <c r="H20" s="15"/>
      <c r="I20" s="15"/>
      <c r="J20" s="16"/>
      <c r="K20" s="19">
        <v>4</v>
      </c>
      <c r="L20" s="21" t="s">
        <v>165</v>
      </c>
    </row>
    <row r="21" spans="1:12" ht="16.5" thickTop="1" x14ac:dyDescent="0.25"/>
  </sheetData>
  <mergeCells count="6">
    <mergeCell ref="A9:L9"/>
    <mergeCell ref="A15:A16"/>
    <mergeCell ref="B15:B16"/>
    <mergeCell ref="C15:J15"/>
    <mergeCell ref="K15:L16"/>
    <mergeCell ref="A13:L13"/>
  </mergeCells>
  <pageMargins left="0.7" right="0.7" top="0.75" bottom="0.75" header="0.3" footer="0.3"/>
  <pageSetup scale="80" orientation="landscape"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showGridLines="0" view="pageBreakPreview" zoomScale="85" zoomScaleNormal="100" zoomScaleSheetLayoutView="85" workbookViewId="0">
      <selection activeCell="E23" sqref="E23"/>
    </sheetView>
  </sheetViews>
  <sheetFormatPr defaultColWidth="9.140625" defaultRowHeight="15.75" x14ac:dyDescent="0.25"/>
  <cols>
    <col min="1" max="1" width="31.28515625" style="2" customWidth="1"/>
    <col min="2" max="2" width="12.140625" style="2" customWidth="1"/>
    <col min="3" max="3" width="9.28515625" style="2" customWidth="1"/>
    <col min="4" max="4" width="20.140625" style="2" customWidth="1"/>
    <col min="5" max="5" width="9.5703125" style="2" customWidth="1"/>
    <col min="6" max="6" width="8.28515625" style="2" customWidth="1"/>
    <col min="7" max="7" width="12.140625" style="2" customWidth="1"/>
    <col min="8" max="8" width="13.7109375" style="2" customWidth="1"/>
    <col min="9" max="10" width="15.7109375" style="2" customWidth="1"/>
    <col min="11" max="16384" width="9.140625" style="2"/>
  </cols>
  <sheetData>
    <row r="1" spans="1:11" ht="18" x14ac:dyDescent="0.25">
      <c r="A1" s="1" t="s">
        <v>205</v>
      </c>
      <c r="B1" s="1"/>
    </row>
    <row r="2" spans="1:11" ht="7.5" customHeight="1" x14ac:dyDescent="0.25">
      <c r="A2" s="1"/>
      <c r="B2" s="1"/>
    </row>
    <row r="3" spans="1:11" ht="18" x14ac:dyDescent="0.25">
      <c r="A3" s="1" t="s">
        <v>187</v>
      </c>
      <c r="B3" s="1"/>
    </row>
    <row r="4" spans="1:11" ht="4.5" customHeight="1" x14ac:dyDescent="0.25"/>
    <row r="5" spans="1:11" x14ac:dyDescent="0.25">
      <c r="A5" s="3" t="s">
        <v>225</v>
      </c>
      <c r="B5" s="3"/>
    </row>
    <row r="6" spans="1:11" ht="5.0999999999999996" customHeight="1" x14ac:dyDescent="0.25"/>
    <row r="7" spans="1:11" x14ac:dyDescent="0.25">
      <c r="A7" s="5" t="s">
        <v>226</v>
      </c>
      <c r="B7" s="5"/>
    </row>
    <row r="8" spans="1:11" ht="5.0999999999999996" customHeight="1" x14ac:dyDescent="0.25"/>
    <row r="9" spans="1:11" ht="58.5" customHeight="1" x14ac:dyDescent="0.25">
      <c r="A9" s="52" t="s">
        <v>138</v>
      </c>
      <c r="B9" s="52"/>
      <c r="C9" s="52"/>
      <c r="D9" s="52"/>
      <c r="E9" s="52"/>
      <c r="F9" s="52"/>
      <c r="G9" s="52"/>
      <c r="H9" s="52"/>
      <c r="I9" s="52"/>
      <c r="J9" s="52"/>
    </row>
    <row r="10" spans="1:11" ht="5.0999999999999996" customHeight="1" x14ac:dyDescent="0.25"/>
    <row r="11" spans="1:11" x14ac:dyDescent="0.25">
      <c r="A11" s="2" t="s">
        <v>8</v>
      </c>
      <c r="H11" s="2" t="s">
        <v>9</v>
      </c>
    </row>
    <row r="12" spans="1:11" ht="5.0999999999999996" customHeight="1" x14ac:dyDescent="0.25"/>
    <row r="13" spans="1:11" ht="36" customHeight="1" x14ac:dyDescent="0.25">
      <c r="A13" s="52" t="s">
        <v>135</v>
      </c>
      <c r="B13" s="52"/>
      <c r="C13" s="52"/>
      <c r="D13" s="52"/>
      <c r="E13" s="52"/>
      <c r="F13" s="52"/>
      <c r="G13" s="52"/>
      <c r="H13" s="52"/>
      <c r="I13" s="52"/>
      <c r="J13" s="52"/>
      <c r="K13" s="24"/>
    </row>
    <row r="14" spans="1:11" ht="5.0999999999999996" customHeight="1" thickBot="1" x14ac:dyDescent="0.3"/>
    <row r="15" spans="1:11" ht="16.5" customHeight="1" thickTop="1" x14ac:dyDescent="0.25">
      <c r="A15" s="47" t="s">
        <v>11</v>
      </c>
      <c r="B15" s="40" t="s">
        <v>120</v>
      </c>
      <c r="C15" s="50" t="s">
        <v>0</v>
      </c>
      <c r="D15" s="50"/>
      <c r="E15" s="50"/>
      <c r="F15" s="50"/>
      <c r="G15" s="50"/>
      <c r="H15" s="50"/>
      <c r="I15" s="42" t="s">
        <v>14</v>
      </c>
      <c r="J15" s="43"/>
    </row>
    <row r="16" spans="1:11" ht="47.25" x14ac:dyDescent="0.25">
      <c r="A16" s="48"/>
      <c r="B16" s="49"/>
      <c r="C16" s="8" t="s">
        <v>172</v>
      </c>
      <c r="D16" s="8" t="s">
        <v>183</v>
      </c>
      <c r="E16" s="8" t="s">
        <v>71</v>
      </c>
      <c r="F16" s="8" t="s">
        <v>82</v>
      </c>
      <c r="G16" s="8" t="s">
        <v>184</v>
      </c>
      <c r="H16" s="8" t="s">
        <v>180</v>
      </c>
      <c r="I16" s="44"/>
      <c r="J16" s="45"/>
    </row>
    <row r="17" spans="1:10" ht="30" customHeight="1" x14ac:dyDescent="0.25">
      <c r="A17" s="10" t="s">
        <v>129</v>
      </c>
      <c r="B17" s="18">
        <v>0</v>
      </c>
      <c r="C17" s="6">
        <v>1</v>
      </c>
      <c r="D17" s="6">
        <v>1</v>
      </c>
      <c r="E17" s="6">
        <v>4</v>
      </c>
      <c r="F17" s="6">
        <v>1</v>
      </c>
      <c r="G17" s="6">
        <v>4</v>
      </c>
      <c r="H17" s="6">
        <v>2</v>
      </c>
      <c r="I17" s="13">
        <v>4</v>
      </c>
      <c r="J17" s="7" t="s">
        <v>165</v>
      </c>
    </row>
    <row r="18" spans="1:10" ht="48" customHeight="1" x14ac:dyDescent="0.25">
      <c r="A18" s="10" t="s">
        <v>130</v>
      </c>
      <c r="B18" s="18">
        <v>0</v>
      </c>
      <c r="C18" s="6">
        <v>3</v>
      </c>
      <c r="D18" s="6">
        <v>4</v>
      </c>
      <c r="E18" s="6">
        <v>1</v>
      </c>
      <c r="F18" s="6">
        <v>4</v>
      </c>
      <c r="G18" s="6">
        <v>3</v>
      </c>
      <c r="H18" s="6">
        <v>2</v>
      </c>
      <c r="I18" s="13">
        <v>4</v>
      </c>
      <c r="J18" s="7" t="s">
        <v>165</v>
      </c>
    </row>
    <row r="19" spans="1:10" ht="30" customHeight="1" x14ac:dyDescent="0.25">
      <c r="A19" s="10" t="s">
        <v>19</v>
      </c>
      <c r="B19" s="18">
        <v>0</v>
      </c>
      <c r="C19" s="6">
        <v>4</v>
      </c>
      <c r="D19" s="6">
        <v>4</v>
      </c>
      <c r="E19" s="6">
        <v>1</v>
      </c>
      <c r="F19" s="6">
        <v>1</v>
      </c>
      <c r="G19" s="6">
        <v>3</v>
      </c>
      <c r="H19" s="6">
        <v>4</v>
      </c>
      <c r="I19" s="13">
        <v>4</v>
      </c>
      <c r="J19" s="7" t="s">
        <v>165</v>
      </c>
    </row>
    <row r="20" spans="1:10" ht="30.75" customHeight="1" x14ac:dyDescent="0.25">
      <c r="A20" s="26" t="s">
        <v>21</v>
      </c>
      <c r="B20" s="18">
        <v>2</v>
      </c>
      <c r="C20" s="6">
        <v>3</v>
      </c>
      <c r="D20" s="6">
        <v>1</v>
      </c>
      <c r="E20" s="6">
        <v>2</v>
      </c>
      <c r="F20" s="6">
        <v>4</v>
      </c>
      <c r="G20" s="6">
        <v>2</v>
      </c>
      <c r="H20" s="6">
        <v>2</v>
      </c>
      <c r="I20" s="13">
        <v>4</v>
      </c>
      <c r="J20" s="7" t="s">
        <v>165</v>
      </c>
    </row>
    <row r="21" spans="1:10" ht="33.75" customHeight="1" x14ac:dyDescent="0.25">
      <c r="A21" s="26" t="s">
        <v>22</v>
      </c>
      <c r="B21" s="18"/>
      <c r="C21" s="6"/>
      <c r="D21" s="6"/>
      <c r="E21" s="6"/>
      <c r="F21" s="6"/>
      <c r="G21" s="6"/>
      <c r="H21" s="6"/>
      <c r="I21" s="13"/>
      <c r="J21" s="7"/>
    </row>
    <row r="22" spans="1:10" ht="30.75" customHeight="1" x14ac:dyDescent="0.25">
      <c r="A22" s="26" t="s">
        <v>23</v>
      </c>
      <c r="B22" s="18">
        <v>0</v>
      </c>
      <c r="C22" s="6">
        <v>1</v>
      </c>
      <c r="D22" s="6">
        <v>2</v>
      </c>
      <c r="E22" s="6">
        <v>4</v>
      </c>
      <c r="F22" s="6">
        <v>1</v>
      </c>
      <c r="G22" s="6">
        <v>2</v>
      </c>
      <c r="H22" s="6">
        <v>1</v>
      </c>
      <c r="I22" s="13">
        <v>3</v>
      </c>
      <c r="J22" s="7" t="s">
        <v>166</v>
      </c>
    </row>
    <row r="23" spans="1:10" ht="63" x14ac:dyDescent="0.25">
      <c r="A23" s="10" t="s">
        <v>132</v>
      </c>
      <c r="B23" s="18">
        <v>1</v>
      </c>
      <c r="C23" s="6">
        <v>3</v>
      </c>
      <c r="D23" s="6">
        <v>2</v>
      </c>
      <c r="E23" s="6">
        <v>1</v>
      </c>
      <c r="F23" s="6">
        <v>3</v>
      </c>
      <c r="G23" s="6">
        <v>1</v>
      </c>
      <c r="H23" s="6">
        <v>4</v>
      </c>
      <c r="I23" s="13">
        <v>2</v>
      </c>
      <c r="J23" s="22" t="s">
        <v>164</v>
      </c>
    </row>
    <row r="24" spans="1:10" ht="64.5" customHeight="1" x14ac:dyDescent="0.25">
      <c r="A24" s="26" t="s">
        <v>133</v>
      </c>
      <c r="B24" s="18"/>
      <c r="C24" s="6"/>
      <c r="D24" s="6"/>
      <c r="E24" s="6"/>
      <c r="F24" s="6"/>
      <c r="G24" s="6"/>
      <c r="H24" s="6"/>
      <c r="I24" s="13"/>
      <c r="J24" s="22"/>
    </row>
    <row r="25" spans="1:10" ht="30.75" customHeight="1" x14ac:dyDescent="0.25">
      <c r="A25" s="26" t="s">
        <v>27</v>
      </c>
      <c r="B25" s="18"/>
      <c r="C25" s="6"/>
      <c r="D25" s="6"/>
      <c r="E25" s="6"/>
      <c r="F25" s="6"/>
      <c r="G25" s="6"/>
      <c r="H25" s="6"/>
      <c r="I25" s="13"/>
      <c r="J25" s="22"/>
    </row>
    <row r="26" spans="1:10" ht="30.75" customHeight="1" x14ac:dyDescent="0.25">
      <c r="A26" s="26" t="s">
        <v>134</v>
      </c>
      <c r="B26" s="18"/>
      <c r="C26" s="6"/>
      <c r="D26" s="6"/>
      <c r="E26" s="6"/>
      <c r="F26" s="6"/>
      <c r="G26" s="6"/>
      <c r="H26" s="6"/>
      <c r="I26" s="13"/>
      <c r="J26" s="22"/>
    </row>
    <row r="27" spans="1:10" ht="30" customHeight="1" thickBot="1" x14ac:dyDescent="0.3">
      <c r="A27" s="10" t="s">
        <v>30</v>
      </c>
      <c r="B27" s="18">
        <v>1</v>
      </c>
      <c r="C27" s="6">
        <v>3</v>
      </c>
      <c r="D27" s="6">
        <v>2</v>
      </c>
      <c r="E27" s="6">
        <v>1</v>
      </c>
      <c r="F27" s="6">
        <v>3</v>
      </c>
      <c r="G27" s="6">
        <v>4</v>
      </c>
      <c r="H27" s="6">
        <v>3</v>
      </c>
      <c r="I27" s="13">
        <v>3</v>
      </c>
      <c r="J27" s="22" t="s">
        <v>166</v>
      </c>
    </row>
    <row r="28" spans="1:10" ht="27.75" customHeight="1" thickTop="1" thickBot="1" x14ac:dyDescent="0.3">
      <c r="A28" s="14" t="s">
        <v>13</v>
      </c>
      <c r="B28" s="17"/>
      <c r="C28" s="15"/>
      <c r="D28" s="15"/>
      <c r="E28" s="15"/>
      <c r="F28" s="15"/>
      <c r="G28" s="15"/>
      <c r="H28" s="15"/>
      <c r="I28" s="19" t="s">
        <v>185</v>
      </c>
      <c r="J28" s="21" t="s">
        <v>165</v>
      </c>
    </row>
    <row r="29" spans="1:10" ht="16.5" thickTop="1" x14ac:dyDescent="0.25"/>
  </sheetData>
  <mergeCells count="6">
    <mergeCell ref="A15:A16"/>
    <mergeCell ref="B15:B16"/>
    <mergeCell ref="C15:H15"/>
    <mergeCell ref="I15:J16"/>
    <mergeCell ref="A9:J9"/>
    <mergeCell ref="A13:J13"/>
  </mergeCells>
  <pageMargins left="0.7" right="0.7" top="0.75" bottom="0.75" header="0.3" footer="0.3"/>
  <pageSetup scale="71" orientation="landscape"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1"/>
  <sheetViews>
    <sheetView showGridLines="0" view="pageBreakPreview" zoomScaleNormal="55" zoomScaleSheetLayoutView="100" workbookViewId="0">
      <selection activeCell="E16" sqref="E16"/>
    </sheetView>
  </sheetViews>
  <sheetFormatPr defaultColWidth="9.140625" defaultRowHeight="15.75" x14ac:dyDescent="0.25"/>
  <cols>
    <col min="1" max="1" width="21.5703125" style="2" customWidth="1"/>
    <col min="2" max="2" width="12.42578125" style="2" customWidth="1"/>
    <col min="3" max="3" width="9.5703125" style="2" customWidth="1"/>
    <col min="4" max="4" width="8.85546875" style="2" customWidth="1"/>
    <col min="5" max="5" width="10.7109375" style="2" customWidth="1"/>
    <col min="6" max="6" width="9.85546875" style="2" customWidth="1"/>
    <col min="7" max="7" width="13.42578125" style="2" customWidth="1"/>
    <col min="8" max="8" width="11.5703125" style="2" customWidth="1"/>
    <col min="9" max="9" width="15.42578125" style="2" customWidth="1"/>
    <col min="10" max="10" width="15" style="2" customWidth="1"/>
    <col min="11" max="11" width="9.7109375" style="2" customWidth="1"/>
    <col min="12" max="12" width="10" style="2" customWidth="1"/>
    <col min="13" max="13" width="9.42578125" style="2" customWidth="1"/>
    <col min="14" max="14" width="7.42578125" style="2" customWidth="1"/>
    <col min="15" max="15" width="8.5703125" style="2" customWidth="1"/>
    <col min="16" max="16" width="12" style="2" customWidth="1"/>
    <col min="17" max="17" width="8" style="2" customWidth="1"/>
    <col min="18" max="18" width="9" style="2" customWidth="1"/>
    <col min="19" max="20" width="15.7109375" style="2" customWidth="1"/>
    <col min="21" max="16384" width="9.140625" style="2"/>
  </cols>
  <sheetData>
    <row r="1" spans="1:20" ht="18" x14ac:dyDescent="0.25">
      <c r="A1" s="1" t="s">
        <v>205</v>
      </c>
      <c r="B1" s="1"/>
    </row>
    <row r="2" spans="1:20" ht="7.5" customHeight="1" x14ac:dyDescent="0.25">
      <c r="A2" s="1"/>
      <c r="B2" s="1"/>
    </row>
    <row r="3" spans="1:20" ht="18" x14ac:dyDescent="0.25">
      <c r="A3" s="1" t="s">
        <v>187</v>
      </c>
      <c r="B3" s="1"/>
    </row>
    <row r="4" spans="1:20" ht="4.5" customHeight="1" x14ac:dyDescent="0.25"/>
    <row r="5" spans="1:20" x14ac:dyDescent="0.25">
      <c r="A5" s="3" t="s">
        <v>227</v>
      </c>
      <c r="B5" s="3"/>
      <c r="H5" s="4"/>
    </row>
    <row r="6" spans="1:20" ht="5.0999999999999996" customHeight="1" x14ac:dyDescent="0.25"/>
    <row r="7" spans="1:20" x14ac:dyDescent="0.25">
      <c r="A7" s="5" t="s">
        <v>228</v>
      </c>
      <c r="B7" s="5"/>
    </row>
    <row r="8" spans="1:20" ht="5.0999999999999996" customHeight="1" x14ac:dyDescent="0.25"/>
    <row r="9" spans="1:20" x14ac:dyDescent="0.25">
      <c r="A9" s="2" t="s">
        <v>145</v>
      </c>
    </row>
    <row r="10" spans="1:20" ht="5.0999999999999996" customHeight="1" x14ac:dyDescent="0.25"/>
    <row r="11" spans="1:20" x14ac:dyDescent="0.25">
      <c r="A11" s="2" t="s">
        <v>8</v>
      </c>
      <c r="G11" s="2" t="s">
        <v>9</v>
      </c>
    </row>
    <row r="12" spans="1:20" ht="5.0999999999999996" customHeight="1" x14ac:dyDescent="0.25"/>
    <row r="13" spans="1:20" x14ac:dyDescent="0.25">
      <c r="A13" s="2" t="s">
        <v>143</v>
      </c>
    </row>
    <row r="14" spans="1:20" ht="5.0999999999999996" customHeight="1" thickBot="1" x14ac:dyDescent="0.3"/>
    <row r="15" spans="1:20" ht="16.5" customHeight="1" thickTop="1" x14ac:dyDescent="0.25">
      <c r="A15" s="47" t="s">
        <v>11</v>
      </c>
      <c r="B15" s="40" t="s">
        <v>120</v>
      </c>
      <c r="C15" s="50" t="s">
        <v>0</v>
      </c>
      <c r="D15" s="50"/>
      <c r="E15" s="50"/>
      <c r="F15" s="50"/>
      <c r="G15" s="50"/>
      <c r="H15" s="50"/>
      <c r="I15" s="50"/>
      <c r="J15" s="51"/>
      <c r="K15" s="51"/>
      <c r="L15" s="51"/>
      <c r="M15" s="51"/>
      <c r="N15" s="51"/>
      <c r="O15" s="51"/>
      <c r="P15" s="51"/>
      <c r="Q15" s="51"/>
      <c r="R15" s="51"/>
      <c r="S15" s="42" t="s">
        <v>58</v>
      </c>
      <c r="T15" s="43"/>
    </row>
    <row r="16" spans="1:20" ht="63" x14ac:dyDescent="0.25">
      <c r="A16" s="48"/>
      <c r="B16" s="49"/>
      <c r="C16" s="8" t="s">
        <v>71</v>
      </c>
      <c r="D16" s="8" t="s">
        <v>72</v>
      </c>
      <c r="E16" s="8" t="s">
        <v>73</v>
      </c>
      <c r="F16" s="8" t="s">
        <v>74</v>
      </c>
      <c r="G16" s="8" t="s">
        <v>148</v>
      </c>
      <c r="H16" s="8" t="s">
        <v>153</v>
      </c>
      <c r="I16" s="8" t="s">
        <v>154</v>
      </c>
      <c r="J16" s="12" t="s">
        <v>155</v>
      </c>
      <c r="K16" s="12" t="s">
        <v>79</v>
      </c>
      <c r="L16" s="12" t="s">
        <v>152</v>
      </c>
      <c r="M16" s="12" t="s">
        <v>156</v>
      </c>
      <c r="N16" s="12" t="s">
        <v>157</v>
      </c>
      <c r="O16" s="12" t="s">
        <v>158</v>
      </c>
      <c r="P16" s="12" t="s">
        <v>159</v>
      </c>
      <c r="Q16" s="12" t="s">
        <v>81</v>
      </c>
      <c r="R16" s="12" t="s">
        <v>82</v>
      </c>
      <c r="S16" s="44"/>
      <c r="T16" s="45"/>
    </row>
    <row r="17" spans="1:20" ht="49.5" customHeight="1" x14ac:dyDescent="0.25">
      <c r="A17" s="25" t="s">
        <v>229</v>
      </c>
      <c r="B17" s="37">
        <v>1</v>
      </c>
      <c r="C17" s="6">
        <v>3</v>
      </c>
      <c r="D17" s="6">
        <v>4</v>
      </c>
      <c r="E17" s="6">
        <v>2</v>
      </c>
      <c r="F17" s="6">
        <v>2</v>
      </c>
      <c r="G17" s="6">
        <v>2</v>
      </c>
      <c r="H17" s="6">
        <v>4</v>
      </c>
      <c r="I17" s="6">
        <v>3</v>
      </c>
      <c r="J17" s="6">
        <v>3</v>
      </c>
      <c r="K17" s="6">
        <v>3</v>
      </c>
      <c r="L17" s="6">
        <v>2</v>
      </c>
      <c r="M17" s="6">
        <v>2</v>
      </c>
      <c r="N17" s="6">
        <v>4</v>
      </c>
      <c r="O17" s="6">
        <v>3</v>
      </c>
      <c r="P17" s="6">
        <v>3</v>
      </c>
      <c r="Q17" s="6">
        <v>1</v>
      </c>
      <c r="R17" s="6">
        <v>4</v>
      </c>
      <c r="S17" s="13">
        <v>3</v>
      </c>
      <c r="T17" s="7" t="s">
        <v>166</v>
      </c>
    </row>
    <row r="18" spans="1:20" ht="30" customHeight="1" x14ac:dyDescent="0.25">
      <c r="A18" s="10" t="s">
        <v>54</v>
      </c>
      <c r="B18" s="18">
        <v>1</v>
      </c>
      <c r="C18" s="6">
        <v>4</v>
      </c>
      <c r="D18" s="6">
        <v>1</v>
      </c>
      <c r="E18" s="6">
        <v>3</v>
      </c>
      <c r="F18" s="6">
        <v>3</v>
      </c>
      <c r="G18" s="6">
        <v>1</v>
      </c>
      <c r="H18" s="6">
        <v>1</v>
      </c>
      <c r="I18" s="6">
        <v>2</v>
      </c>
      <c r="J18" s="6">
        <v>4</v>
      </c>
      <c r="K18" s="6">
        <v>3</v>
      </c>
      <c r="L18" s="6">
        <v>1</v>
      </c>
      <c r="M18" s="6">
        <v>3</v>
      </c>
      <c r="N18" s="6">
        <v>1</v>
      </c>
      <c r="O18" s="6">
        <v>3</v>
      </c>
      <c r="P18" s="6">
        <v>4</v>
      </c>
      <c r="Q18" s="6">
        <v>3</v>
      </c>
      <c r="R18" s="6">
        <v>1</v>
      </c>
      <c r="S18" s="13">
        <v>3</v>
      </c>
      <c r="T18" s="7" t="s">
        <v>166</v>
      </c>
    </row>
    <row r="19" spans="1:20" ht="30" customHeight="1" thickBot="1" x14ac:dyDescent="0.3">
      <c r="A19" s="10" t="s">
        <v>55</v>
      </c>
      <c r="B19" s="18">
        <v>1</v>
      </c>
      <c r="C19" s="6">
        <v>4</v>
      </c>
      <c r="D19" s="6">
        <v>1</v>
      </c>
      <c r="E19" s="6">
        <v>1</v>
      </c>
      <c r="F19" s="6">
        <v>2</v>
      </c>
      <c r="G19" s="6">
        <v>4</v>
      </c>
      <c r="H19" s="6">
        <v>4</v>
      </c>
      <c r="I19" s="6">
        <v>1</v>
      </c>
      <c r="J19" s="6">
        <v>4</v>
      </c>
      <c r="K19" s="6">
        <v>1</v>
      </c>
      <c r="L19" s="6">
        <v>2</v>
      </c>
      <c r="M19" s="6">
        <v>2</v>
      </c>
      <c r="N19" s="6">
        <v>2</v>
      </c>
      <c r="O19" s="6">
        <v>4</v>
      </c>
      <c r="P19" s="6">
        <v>4</v>
      </c>
      <c r="Q19" s="6">
        <v>1</v>
      </c>
      <c r="R19" s="6">
        <v>3</v>
      </c>
      <c r="S19" s="13">
        <v>3</v>
      </c>
      <c r="T19" s="22" t="s">
        <v>166</v>
      </c>
    </row>
    <row r="20" spans="1:20" ht="27.75" customHeight="1" thickTop="1" thickBot="1" x14ac:dyDescent="0.3">
      <c r="A20" s="14" t="s">
        <v>13</v>
      </c>
      <c r="B20" s="17"/>
      <c r="C20" s="15"/>
      <c r="D20" s="15"/>
      <c r="E20" s="15"/>
      <c r="F20" s="15"/>
      <c r="G20" s="15"/>
      <c r="H20" s="15"/>
      <c r="I20" s="15"/>
      <c r="J20" s="15"/>
      <c r="K20" s="15"/>
      <c r="L20" s="15"/>
      <c r="M20" s="15"/>
      <c r="N20" s="15"/>
      <c r="O20" s="15"/>
      <c r="P20" s="15"/>
      <c r="Q20" s="15"/>
      <c r="R20" s="15"/>
      <c r="S20" s="19">
        <v>3</v>
      </c>
      <c r="T20" s="21" t="s">
        <v>166</v>
      </c>
    </row>
    <row r="21" spans="1:20" ht="16.5" thickTop="1" x14ac:dyDescent="0.25"/>
  </sheetData>
  <mergeCells count="4">
    <mergeCell ref="A15:A16"/>
    <mergeCell ref="B15:B16"/>
    <mergeCell ref="C15:R15"/>
    <mergeCell ref="S15:T16"/>
  </mergeCells>
  <pageMargins left="0.7" right="0.7" top="0.75" bottom="0.75" header="0.3" footer="0.3"/>
  <pageSetup scale="52" orientation="landscape"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showGridLines="0" view="pageBreakPreview" zoomScale="85" zoomScaleNormal="100" zoomScaleSheetLayoutView="85" workbookViewId="0">
      <selection activeCell="H21" sqref="H21"/>
    </sheetView>
  </sheetViews>
  <sheetFormatPr defaultColWidth="9.140625" defaultRowHeight="15.75" x14ac:dyDescent="0.25"/>
  <cols>
    <col min="1" max="1" width="15.7109375" style="2" customWidth="1"/>
    <col min="2" max="2" width="11.5703125" style="2" customWidth="1"/>
    <col min="3" max="3" width="15.7109375" style="2" customWidth="1"/>
    <col min="4" max="4" width="19.140625" style="2" customWidth="1"/>
    <col min="5" max="8" width="15.7109375" style="2" customWidth="1"/>
    <col min="9" max="16384" width="9.140625" style="2"/>
  </cols>
  <sheetData>
    <row r="1" spans="1:8" ht="18" x14ac:dyDescent="0.25">
      <c r="A1" s="1" t="s">
        <v>205</v>
      </c>
      <c r="B1" s="1"/>
    </row>
    <row r="2" spans="1:8" ht="7.5" customHeight="1" x14ac:dyDescent="0.25">
      <c r="A2" s="1"/>
      <c r="B2" s="1"/>
    </row>
    <row r="3" spans="1:8" ht="18" x14ac:dyDescent="0.25">
      <c r="A3" s="1" t="s">
        <v>187</v>
      </c>
      <c r="B3" s="1"/>
    </row>
    <row r="4" spans="1:8" ht="4.5" customHeight="1" x14ac:dyDescent="0.25"/>
    <row r="5" spans="1:8" x14ac:dyDescent="0.25">
      <c r="A5" s="3" t="s">
        <v>230</v>
      </c>
      <c r="B5" s="3"/>
    </row>
    <row r="6" spans="1:8" ht="5.0999999999999996" customHeight="1" x14ac:dyDescent="0.25"/>
    <row r="7" spans="1:8" x14ac:dyDescent="0.25">
      <c r="A7" s="5" t="s">
        <v>231</v>
      </c>
      <c r="B7" s="5"/>
    </row>
    <row r="8" spans="1:8" ht="5.0999999999999996" customHeight="1" x14ac:dyDescent="0.25"/>
    <row r="9" spans="1:8" x14ac:dyDescent="0.25">
      <c r="A9" s="2" t="s">
        <v>48</v>
      </c>
    </row>
    <row r="10" spans="1:8" ht="5.0999999999999996" customHeight="1" x14ac:dyDescent="0.25"/>
    <row r="11" spans="1:8" x14ac:dyDescent="0.25">
      <c r="A11" s="2" t="s">
        <v>8</v>
      </c>
    </row>
    <row r="12" spans="1:8" ht="5.0999999999999996" customHeight="1" x14ac:dyDescent="0.25"/>
    <row r="13" spans="1:8" x14ac:dyDescent="0.25">
      <c r="A13" s="2" t="s">
        <v>144</v>
      </c>
    </row>
    <row r="14" spans="1:8" ht="5.0999999999999996" customHeight="1" thickBot="1" x14ac:dyDescent="0.3"/>
    <row r="15" spans="1:8" ht="16.5" customHeight="1" thickTop="1" x14ac:dyDescent="0.25">
      <c r="A15" s="47" t="s">
        <v>11</v>
      </c>
      <c r="B15" s="40" t="s">
        <v>120</v>
      </c>
      <c r="C15" s="50" t="s">
        <v>0</v>
      </c>
      <c r="D15" s="50"/>
      <c r="E15" s="50"/>
      <c r="F15" s="50"/>
      <c r="G15" s="42" t="s">
        <v>14</v>
      </c>
      <c r="H15" s="43"/>
    </row>
    <row r="16" spans="1:8" ht="47.25" x14ac:dyDescent="0.25">
      <c r="A16" s="48"/>
      <c r="B16" s="49"/>
      <c r="C16" s="8" t="s">
        <v>172</v>
      </c>
      <c r="D16" s="8" t="s">
        <v>178</v>
      </c>
      <c r="E16" s="8" t="s">
        <v>71</v>
      </c>
      <c r="F16" s="8" t="s">
        <v>82</v>
      </c>
      <c r="G16" s="44"/>
      <c r="H16" s="45"/>
    </row>
    <row r="17" spans="1:8" ht="30" customHeight="1" x14ac:dyDescent="0.25">
      <c r="A17" s="10" t="s">
        <v>28</v>
      </c>
      <c r="B17" s="18">
        <v>0</v>
      </c>
      <c r="C17" s="6"/>
      <c r="D17" s="6"/>
      <c r="E17" s="6"/>
      <c r="F17" s="6"/>
      <c r="G17" s="13"/>
      <c r="H17" s="7"/>
    </row>
    <row r="18" spans="1:8" ht="30" customHeight="1" x14ac:dyDescent="0.25">
      <c r="A18" s="10" t="s">
        <v>27</v>
      </c>
      <c r="B18" s="18">
        <v>0</v>
      </c>
      <c r="C18" s="6"/>
      <c r="D18" s="6"/>
      <c r="E18" s="6"/>
      <c r="F18" s="6"/>
      <c r="G18" s="13"/>
      <c r="H18" s="7"/>
    </row>
    <row r="19" spans="1:8" ht="30" customHeight="1" x14ac:dyDescent="0.25">
      <c r="A19" s="10" t="s">
        <v>49</v>
      </c>
      <c r="B19" s="18">
        <v>0</v>
      </c>
      <c r="C19" s="6"/>
      <c r="D19" s="6"/>
      <c r="E19" s="6"/>
      <c r="F19" s="6"/>
      <c r="G19" s="13"/>
      <c r="H19" s="7"/>
    </row>
    <row r="20" spans="1:8" ht="30" customHeight="1" x14ac:dyDescent="0.25">
      <c r="A20" s="10" t="s">
        <v>50</v>
      </c>
      <c r="B20" s="18">
        <v>2</v>
      </c>
      <c r="C20" s="6">
        <v>2</v>
      </c>
      <c r="D20" s="6">
        <v>1</v>
      </c>
      <c r="E20" s="6">
        <v>3</v>
      </c>
      <c r="F20" s="6">
        <v>3</v>
      </c>
      <c r="G20" s="13">
        <v>3</v>
      </c>
      <c r="H20" s="7" t="s">
        <v>166</v>
      </c>
    </row>
    <row r="21" spans="1:8" ht="30" customHeight="1" x14ac:dyDescent="0.25">
      <c r="A21" s="10" t="s">
        <v>51</v>
      </c>
      <c r="B21" s="18">
        <v>0</v>
      </c>
      <c r="C21" s="6"/>
      <c r="D21" s="6"/>
      <c r="E21" s="6"/>
      <c r="F21" s="6"/>
      <c r="G21" s="13"/>
      <c r="H21" s="7"/>
    </row>
    <row r="22" spans="1:8" ht="30" customHeight="1" x14ac:dyDescent="0.25">
      <c r="A22" s="10" t="s">
        <v>52</v>
      </c>
      <c r="B22" s="18">
        <v>1</v>
      </c>
      <c r="C22" s="6">
        <v>2</v>
      </c>
      <c r="D22" s="6">
        <v>1</v>
      </c>
      <c r="E22" s="6">
        <v>3</v>
      </c>
      <c r="F22" s="6">
        <v>1</v>
      </c>
      <c r="G22" s="13">
        <v>3</v>
      </c>
      <c r="H22" s="7" t="s">
        <v>166</v>
      </c>
    </row>
    <row r="23" spans="1:8" ht="30" customHeight="1" thickBot="1" x14ac:dyDescent="0.3">
      <c r="A23" s="10" t="s">
        <v>53</v>
      </c>
      <c r="B23" s="18">
        <v>6</v>
      </c>
      <c r="C23" s="6">
        <v>3</v>
      </c>
      <c r="D23" s="6">
        <v>1</v>
      </c>
      <c r="E23" s="6">
        <v>2</v>
      </c>
      <c r="F23" s="6">
        <v>3</v>
      </c>
      <c r="G23" s="13">
        <v>3</v>
      </c>
      <c r="H23" s="9" t="s">
        <v>166</v>
      </c>
    </row>
    <row r="24" spans="1:8" ht="27.75" customHeight="1" thickTop="1" thickBot="1" x14ac:dyDescent="0.3">
      <c r="A24" s="14" t="s">
        <v>13</v>
      </c>
      <c r="B24" s="17"/>
      <c r="C24" s="15"/>
      <c r="D24" s="15"/>
      <c r="E24" s="15"/>
      <c r="F24" s="15"/>
      <c r="G24" s="19">
        <f>MAX(G17:G23)</f>
        <v>3</v>
      </c>
      <c r="H24" s="20" t="str">
        <f t="shared" ref="H24" si="0">IF(ROUND(G24,0)=1,"GOOD",IF(ROUND(G24,0)=2,"FAIR",IF(ROUND(G24,0)=3,"POOR",IF(ROUND(G24,0)=4,"SEVERE","NA"))))</f>
        <v>POOR</v>
      </c>
    </row>
    <row r="25" spans="1:8" ht="16.5" thickTop="1" x14ac:dyDescent="0.25"/>
  </sheetData>
  <mergeCells count="4">
    <mergeCell ref="A15:A16"/>
    <mergeCell ref="B15:B16"/>
    <mergeCell ref="C15:F15"/>
    <mergeCell ref="G15:H16"/>
  </mergeCells>
  <pageMargins left="0.7" right="0.7" top="0.75" bottom="0.75" header="0.3" footer="0.3"/>
  <pageSetup scale="97" orientation="landscape"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showGridLines="0" view="pageBreakPreview" zoomScale="70" zoomScaleNormal="100" zoomScaleSheetLayoutView="70" workbookViewId="0">
      <selection activeCell="I31" sqref="I31"/>
    </sheetView>
  </sheetViews>
  <sheetFormatPr defaultColWidth="9.140625" defaultRowHeight="15.75" x14ac:dyDescent="0.25"/>
  <cols>
    <col min="1" max="1" width="15.7109375" style="2" customWidth="1"/>
    <col min="2" max="2" width="12.140625" style="2" customWidth="1"/>
    <col min="3" max="12" width="15.7109375" style="2" customWidth="1"/>
    <col min="13" max="16384" width="9.140625" style="2"/>
  </cols>
  <sheetData>
    <row r="1" spans="1:12" ht="18" x14ac:dyDescent="0.25">
      <c r="A1" s="1" t="s">
        <v>205</v>
      </c>
      <c r="B1" s="1"/>
    </row>
    <row r="2" spans="1:12" ht="7.5" customHeight="1" x14ac:dyDescent="0.25">
      <c r="A2" s="1"/>
      <c r="B2" s="1"/>
    </row>
    <row r="3" spans="1:12" ht="18" x14ac:dyDescent="0.25">
      <c r="A3" s="1" t="s">
        <v>187</v>
      </c>
      <c r="B3" s="1"/>
    </row>
    <row r="4" spans="1:12" ht="4.5" customHeight="1" x14ac:dyDescent="0.25"/>
    <row r="5" spans="1:12" x14ac:dyDescent="0.25">
      <c r="A5" s="3" t="s">
        <v>232</v>
      </c>
      <c r="B5" s="3"/>
      <c r="H5" s="4"/>
    </row>
    <row r="6" spans="1:12" ht="5.0999999999999996" customHeight="1" x14ac:dyDescent="0.25"/>
    <row r="7" spans="1:12" x14ac:dyDescent="0.25">
      <c r="A7" s="5" t="s">
        <v>233</v>
      </c>
      <c r="B7" s="5"/>
    </row>
    <row r="8" spans="1:12" ht="5.0999999999999996" customHeight="1" x14ac:dyDescent="0.25"/>
    <row r="9" spans="1:12" x14ac:dyDescent="0.25">
      <c r="A9" s="2" t="s">
        <v>35</v>
      </c>
    </row>
    <row r="10" spans="1:12" ht="5.0999999999999996" customHeight="1" x14ac:dyDescent="0.25"/>
    <row r="11" spans="1:12" x14ac:dyDescent="0.25">
      <c r="A11" s="2" t="s">
        <v>8</v>
      </c>
      <c r="G11" s="2" t="s">
        <v>9</v>
      </c>
    </row>
    <row r="12" spans="1:12" ht="5.0999999999999996" customHeight="1" x14ac:dyDescent="0.25"/>
    <row r="13" spans="1:12" x14ac:dyDescent="0.25">
      <c r="A13" s="2" t="s">
        <v>122</v>
      </c>
    </row>
    <row r="14" spans="1:12" ht="5.0999999999999996" customHeight="1" thickBot="1" x14ac:dyDescent="0.3"/>
    <row r="15" spans="1:12" ht="16.5" customHeight="1" thickTop="1" x14ac:dyDescent="0.25">
      <c r="A15" s="47" t="s">
        <v>11</v>
      </c>
      <c r="B15" s="40" t="s">
        <v>120</v>
      </c>
      <c r="C15" s="50" t="s">
        <v>0</v>
      </c>
      <c r="D15" s="50"/>
      <c r="E15" s="50"/>
      <c r="F15" s="50"/>
      <c r="G15" s="50"/>
      <c r="H15" s="50"/>
      <c r="I15" s="50"/>
      <c r="J15" s="51"/>
      <c r="K15" s="42" t="s">
        <v>14</v>
      </c>
      <c r="L15" s="43"/>
    </row>
    <row r="16" spans="1:12" ht="63" x14ac:dyDescent="0.25">
      <c r="A16" s="48"/>
      <c r="B16" s="49"/>
      <c r="C16" s="8" t="s">
        <v>172</v>
      </c>
      <c r="D16" s="8" t="s">
        <v>181</v>
      </c>
      <c r="E16" s="8" t="s">
        <v>178</v>
      </c>
      <c r="F16" s="8" t="s">
        <v>71</v>
      </c>
      <c r="G16" s="8" t="s">
        <v>82</v>
      </c>
      <c r="H16" s="8" t="s">
        <v>179</v>
      </c>
      <c r="I16" s="8" t="s">
        <v>180</v>
      </c>
      <c r="J16" s="12" t="s">
        <v>171</v>
      </c>
      <c r="K16" s="44"/>
      <c r="L16" s="45"/>
    </row>
    <row r="17" spans="1:12" ht="30" customHeight="1" x14ac:dyDescent="0.25">
      <c r="A17" s="10" t="s">
        <v>36</v>
      </c>
      <c r="B17" s="18">
        <v>0</v>
      </c>
      <c r="C17" s="6"/>
      <c r="D17" s="6"/>
      <c r="E17" s="6"/>
      <c r="F17" s="6"/>
      <c r="G17" s="6"/>
      <c r="H17" s="6"/>
      <c r="I17" s="6"/>
      <c r="J17" s="11"/>
      <c r="K17" s="13"/>
      <c r="L17" s="7"/>
    </row>
    <row r="18" spans="1:12" ht="30" customHeight="1" x14ac:dyDescent="0.25">
      <c r="A18" s="10" t="s">
        <v>37</v>
      </c>
      <c r="B18" s="18">
        <v>0</v>
      </c>
      <c r="C18" s="6"/>
      <c r="D18" s="6"/>
      <c r="E18" s="6"/>
      <c r="F18" s="6"/>
      <c r="G18" s="6"/>
      <c r="H18" s="6"/>
      <c r="I18" s="6"/>
      <c r="J18" s="11"/>
      <c r="K18" s="13"/>
      <c r="L18" s="7"/>
    </row>
    <row r="19" spans="1:12" ht="30" customHeight="1" x14ac:dyDescent="0.25">
      <c r="A19" s="10" t="s">
        <v>38</v>
      </c>
      <c r="B19" s="18">
        <v>0</v>
      </c>
      <c r="C19" s="6"/>
      <c r="D19" s="6"/>
      <c r="E19" s="6"/>
      <c r="F19" s="6"/>
      <c r="G19" s="6"/>
      <c r="H19" s="6"/>
      <c r="I19" s="6"/>
      <c r="J19" s="11"/>
      <c r="K19" s="13"/>
      <c r="L19" s="7"/>
    </row>
    <row r="20" spans="1:12" ht="30" customHeight="1" x14ac:dyDescent="0.25">
      <c r="A20" s="10" t="s">
        <v>39</v>
      </c>
      <c r="B20" s="18">
        <v>2</v>
      </c>
      <c r="C20" s="6">
        <v>2</v>
      </c>
      <c r="D20" s="6">
        <v>2</v>
      </c>
      <c r="E20" s="6">
        <v>1</v>
      </c>
      <c r="F20" s="6">
        <v>3</v>
      </c>
      <c r="G20" s="6">
        <v>1</v>
      </c>
      <c r="H20" s="6">
        <v>2</v>
      </c>
      <c r="I20" s="6">
        <v>4</v>
      </c>
      <c r="J20" s="11">
        <v>2</v>
      </c>
      <c r="K20" s="13">
        <v>3</v>
      </c>
      <c r="L20" s="7" t="s">
        <v>166</v>
      </c>
    </row>
    <row r="21" spans="1:12" ht="30" customHeight="1" x14ac:dyDescent="0.25">
      <c r="A21" s="10" t="s">
        <v>40</v>
      </c>
      <c r="B21" s="18">
        <v>0</v>
      </c>
      <c r="C21" s="6"/>
      <c r="D21" s="6"/>
      <c r="E21" s="6"/>
      <c r="F21" s="6"/>
      <c r="G21" s="6"/>
      <c r="H21" s="6"/>
      <c r="I21" s="6"/>
      <c r="J21" s="11"/>
      <c r="K21" s="13"/>
      <c r="L21" s="7"/>
    </row>
    <row r="22" spans="1:12" ht="30" customHeight="1" x14ac:dyDescent="0.25">
      <c r="A22" s="10" t="s">
        <v>41</v>
      </c>
      <c r="B22" s="18">
        <v>1</v>
      </c>
      <c r="C22" s="6">
        <v>3</v>
      </c>
      <c r="D22" s="6">
        <v>2</v>
      </c>
      <c r="E22" s="6">
        <v>1</v>
      </c>
      <c r="F22" s="6">
        <v>4</v>
      </c>
      <c r="G22" s="6">
        <v>2</v>
      </c>
      <c r="H22" s="6">
        <v>2</v>
      </c>
      <c r="I22" s="6">
        <v>2</v>
      </c>
      <c r="J22" s="11">
        <v>4</v>
      </c>
      <c r="K22" s="13">
        <v>2</v>
      </c>
      <c r="L22" s="7" t="s">
        <v>164</v>
      </c>
    </row>
    <row r="23" spans="1:12" ht="30" customHeight="1" x14ac:dyDescent="0.25">
      <c r="A23" s="10" t="s">
        <v>42</v>
      </c>
      <c r="B23" s="18">
        <v>6</v>
      </c>
      <c r="C23" s="6">
        <v>4</v>
      </c>
      <c r="D23" s="6">
        <v>2</v>
      </c>
      <c r="E23" s="6">
        <v>3</v>
      </c>
      <c r="F23" s="6">
        <v>1</v>
      </c>
      <c r="G23" s="6">
        <v>2</v>
      </c>
      <c r="H23" s="6">
        <v>3</v>
      </c>
      <c r="I23" s="6">
        <v>2</v>
      </c>
      <c r="J23" s="11">
        <v>1</v>
      </c>
      <c r="K23" s="13">
        <v>3</v>
      </c>
      <c r="L23" s="7" t="s">
        <v>166</v>
      </c>
    </row>
    <row r="24" spans="1:12" ht="30" customHeight="1" x14ac:dyDescent="0.25">
      <c r="A24" s="10" t="s">
        <v>27</v>
      </c>
      <c r="B24" s="18">
        <v>4</v>
      </c>
      <c r="C24" s="6">
        <v>1</v>
      </c>
      <c r="D24" s="6">
        <v>1</v>
      </c>
      <c r="E24" s="6">
        <v>3</v>
      </c>
      <c r="F24" s="6">
        <v>4</v>
      </c>
      <c r="G24" s="6">
        <v>4</v>
      </c>
      <c r="H24" s="6">
        <v>3</v>
      </c>
      <c r="I24" s="6">
        <v>1</v>
      </c>
      <c r="J24" s="11">
        <v>2</v>
      </c>
      <c r="K24" s="13">
        <v>4</v>
      </c>
      <c r="L24" s="7" t="s">
        <v>165</v>
      </c>
    </row>
    <row r="25" spans="1:12" ht="30" customHeight="1" x14ac:dyDescent="0.25">
      <c r="A25" s="10" t="s">
        <v>28</v>
      </c>
      <c r="B25" s="18">
        <v>2</v>
      </c>
      <c r="C25" s="6">
        <v>1</v>
      </c>
      <c r="D25" s="6">
        <v>3</v>
      </c>
      <c r="E25" s="6">
        <v>2</v>
      </c>
      <c r="F25" s="6">
        <v>2</v>
      </c>
      <c r="G25" s="6">
        <v>3</v>
      </c>
      <c r="H25" s="6">
        <v>3</v>
      </c>
      <c r="I25" s="6">
        <v>3</v>
      </c>
      <c r="J25" s="11">
        <v>3</v>
      </c>
      <c r="K25" s="13">
        <v>3</v>
      </c>
      <c r="L25" s="7" t="s">
        <v>166</v>
      </c>
    </row>
    <row r="26" spans="1:12" ht="30" customHeight="1" x14ac:dyDescent="0.25">
      <c r="A26" s="10" t="s">
        <v>43</v>
      </c>
      <c r="B26" s="18">
        <v>10</v>
      </c>
      <c r="C26" s="6">
        <v>3</v>
      </c>
      <c r="D26" s="6">
        <v>3</v>
      </c>
      <c r="E26" s="6">
        <v>3</v>
      </c>
      <c r="F26" s="6">
        <v>4</v>
      </c>
      <c r="G26" s="6">
        <v>4</v>
      </c>
      <c r="H26" s="6">
        <v>1</v>
      </c>
      <c r="I26" s="6">
        <v>4</v>
      </c>
      <c r="J26" s="11">
        <v>1</v>
      </c>
      <c r="K26" s="13">
        <v>3</v>
      </c>
      <c r="L26" s="7" t="s">
        <v>166</v>
      </c>
    </row>
    <row r="27" spans="1:12" ht="30" customHeight="1" x14ac:dyDescent="0.25">
      <c r="A27" s="10" t="s">
        <v>44</v>
      </c>
      <c r="B27" s="18">
        <v>4</v>
      </c>
      <c r="C27" s="6">
        <v>1</v>
      </c>
      <c r="D27" s="6">
        <v>1</v>
      </c>
      <c r="E27" s="6">
        <v>2</v>
      </c>
      <c r="F27" s="6">
        <v>1</v>
      </c>
      <c r="G27" s="6">
        <v>3</v>
      </c>
      <c r="H27" s="6">
        <v>3</v>
      </c>
      <c r="I27" s="6">
        <v>2</v>
      </c>
      <c r="J27" s="11">
        <v>1</v>
      </c>
      <c r="K27" s="13">
        <v>3</v>
      </c>
      <c r="L27" s="7" t="s">
        <v>166</v>
      </c>
    </row>
    <row r="28" spans="1:12" ht="30" customHeight="1" x14ac:dyDescent="0.25">
      <c r="A28" s="10" t="s">
        <v>45</v>
      </c>
      <c r="B28" s="18">
        <v>4</v>
      </c>
      <c r="C28" s="6">
        <v>3</v>
      </c>
      <c r="D28" s="6">
        <v>4</v>
      </c>
      <c r="E28" s="6">
        <v>4</v>
      </c>
      <c r="F28" s="6">
        <v>1</v>
      </c>
      <c r="G28" s="6">
        <v>1</v>
      </c>
      <c r="H28" s="6">
        <v>4</v>
      </c>
      <c r="I28" s="6">
        <v>2</v>
      </c>
      <c r="J28" s="11">
        <v>2</v>
      </c>
      <c r="K28" s="13">
        <v>3</v>
      </c>
      <c r="L28" s="7" t="s">
        <v>166</v>
      </c>
    </row>
    <row r="29" spans="1:12" ht="30" customHeight="1" x14ac:dyDescent="0.25">
      <c r="A29" s="10" t="s">
        <v>46</v>
      </c>
      <c r="B29" s="18">
        <v>4</v>
      </c>
      <c r="C29" s="6">
        <v>3</v>
      </c>
      <c r="D29" s="6">
        <v>1</v>
      </c>
      <c r="E29" s="6">
        <v>3</v>
      </c>
      <c r="F29" s="6">
        <v>2</v>
      </c>
      <c r="G29" s="6">
        <v>2</v>
      </c>
      <c r="H29" s="6">
        <v>4</v>
      </c>
      <c r="I29" s="6">
        <v>1</v>
      </c>
      <c r="J29" s="11">
        <v>4</v>
      </c>
      <c r="K29" s="13">
        <v>3</v>
      </c>
      <c r="L29" s="7" t="s">
        <v>166</v>
      </c>
    </row>
    <row r="30" spans="1:12" ht="30" customHeight="1" thickBot="1" x14ac:dyDescent="0.3">
      <c r="A30" s="10" t="s">
        <v>47</v>
      </c>
      <c r="B30" s="18">
        <v>4</v>
      </c>
      <c r="C30" s="6">
        <v>4</v>
      </c>
      <c r="D30" s="6">
        <v>4</v>
      </c>
      <c r="E30" s="6">
        <v>4</v>
      </c>
      <c r="F30" s="6">
        <v>1</v>
      </c>
      <c r="G30" s="6">
        <v>2</v>
      </c>
      <c r="H30" s="6">
        <v>2</v>
      </c>
      <c r="I30" s="6">
        <v>2</v>
      </c>
      <c r="J30" s="11">
        <v>2</v>
      </c>
      <c r="K30" s="13">
        <v>4</v>
      </c>
      <c r="L30" s="9" t="s">
        <v>165</v>
      </c>
    </row>
    <row r="31" spans="1:12" ht="27.75" customHeight="1" thickTop="1" thickBot="1" x14ac:dyDescent="0.3">
      <c r="A31" s="14" t="s">
        <v>13</v>
      </c>
      <c r="B31" s="17"/>
      <c r="C31" s="15"/>
      <c r="D31" s="15"/>
      <c r="E31" s="15"/>
      <c r="F31" s="15"/>
      <c r="G31" s="15"/>
      <c r="H31" s="15"/>
      <c r="I31" s="15"/>
      <c r="J31" s="16"/>
      <c r="K31" s="19">
        <v>3</v>
      </c>
      <c r="L31" s="20" t="str">
        <f t="shared" ref="L31" si="0">IF(ROUND(K31,0)=1,"GOOD",IF(ROUND(K31,0)=2,"FAIR",IF(ROUND(K31,0)=3,"POOR",IF(ROUND(K31,0)=4,"SEVERE","NA"))))</f>
        <v>POOR</v>
      </c>
    </row>
    <row r="32" spans="1:12" ht="16.5" thickTop="1" x14ac:dyDescent="0.25"/>
  </sheetData>
  <mergeCells count="4">
    <mergeCell ref="A15:A16"/>
    <mergeCell ref="B15:B16"/>
    <mergeCell ref="C15:J15"/>
    <mergeCell ref="K15:L16"/>
  </mergeCells>
  <pageMargins left="0.7" right="0.7" top="0.75" bottom="0.75" header="0.3" footer="0.3"/>
  <pageSetup scale="66" orientation="landscape"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showGridLines="0" view="pageBreakPreview" zoomScale="70" zoomScaleNormal="100" zoomScaleSheetLayoutView="70" workbookViewId="0">
      <selection activeCell="J19" sqref="J19"/>
    </sheetView>
  </sheetViews>
  <sheetFormatPr defaultColWidth="9.140625" defaultRowHeight="15.75" x14ac:dyDescent="0.25"/>
  <cols>
    <col min="1" max="1" width="15.7109375" style="2" customWidth="1"/>
    <col min="2" max="2" width="14.7109375" style="2" customWidth="1"/>
    <col min="3" max="3" width="9.28515625" style="2" customWidth="1"/>
    <col min="4" max="4" width="10.28515625" style="2" customWidth="1"/>
    <col min="5" max="5" width="11.28515625" style="2" customWidth="1"/>
    <col min="6" max="6" width="8.28515625" style="2" customWidth="1"/>
    <col min="7" max="7" width="12.5703125" style="2" customWidth="1"/>
    <col min="8" max="8" width="9.5703125" style="2" customWidth="1"/>
    <col min="9" max="9" width="11.7109375" style="2" customWidth="1"/>
    <col min="10" max="10" width="13.7109375" style="2" customWidth="1"/>
    <col min="11" max="12" width="15.7109375" style="2" customWidth="1"/>
    <col min="13" max="16384" width="9.140625" style="2"/>
  </cols>
  <sheetData>
    <row r="1" spans="1:12" ht="18" x14ac:dyDescent="0.25">
      <c r="A1" s="1" t="s">
        <v>205</v>
      </c>
      <c r="B1" s="1"/>
    </row>
    <row r="2" spans="1:12" ht="7.5" customHeight="1" x14ac:dyDescent="0.25">
      <c r="A2" s="1"/>
      <c r="B2" s="1"/>
    </row>
    <row r="3" spans="1:12" ht="18" x14ac:dyDescent="0.25">
      <c r="A3" s="1" t="s">
        <v>187</v>
      </c>
      <c r="B3" s="1"/>
    </row>
    <row r="4" spans="1:12" ht="4.5" customHeight="1" x14ac:dyDescent="0.25"/>
    <row r="5" spans="1:12" x14ac:dyDescent="0.25">
      <c r="A5" s="3" t="s">
        <v>234</v>
      </c>
      <c r="B5" s="3"/>
      <c r="H5" s="4"/>
    </row>
    <row r="6" spans="1:12" ht="5.0999999999999996" customHeight="1" x14ac:dyDescent="0.25"/>
    <row r="7" spans="1:12" x14ac:dyDescent="0.25">
      <c r="A7" s="5" t="s">
        <v>235</v>
      </c>
      <c r="B7" s="5"/>
    </row>
    <row r="8" spans="1:12" ht="5.0999999999999996" customHeight="1" x14ac:dyDescent="0.25"/>
    <row r="9" spans="1:12" x14ac:dyDescent="0.25">
      <c r="A9" s="2" t="s">
        <v>31</v>
      </c>
    </row>
    <row r="10" spans="1:12" ht="5.0999999999999996" customHeight="1" x14ac:dyDescent="0.25"/>
    <row r="11" spans="1:12" x14ac:dyDescent="0.25">
      <c r="A11" s="2" t="s">
        <v>8</v>
      </c>
      <c r="G11" s="2" t="s">
        <v>9</v>
      </c>
    </row>
    <row r="12" spans="1:12" ht="5.0999999999999996" customHeight="1" x14ac:dyDescent="0.25"/>
    <row r="13" spans="1:12" x14ac:dyDescent="0.25">
      <c r="A13" s="2" t="s">
        <v>123</v>
      </c>
    </row>
    <row r="14" spans="1:12" ht="5.0999999999999996" customHeight="1" thickBot="1" x14ac:dyDescent="0.3"/>
    <row r="15" spans="1:12" ht="16.5" customHeight="1" thickTop="1" x14ac:dyDescent="0.25">
      <c r="A15" s="47" t="s">
        <v>11</v>
      </c>
      <c r="B15" s="40" t="s">
        <v>120</v>
      </c>
      <c r="C15" s="50" t="s">
        <v>0</v>
      </c>
      <c r="D15" s="50"/>
      <c r="E15" s="50"/>
      <c r="F15" s="50"/>
      <c r="G15" s="50"/>
      <c r="H15" s="50"/>
      <c r="I15" s="50"/>
      <c r="J15" s="51"/>
      <c r="K15" s="42" t="s">
        <v>57</v>
      </c>
      <c r="L15" s="43"/>
    </row>
    <row r="16" spans="1:12" ht="47.25" x14ac:dyDescent="0.25">
      <c r="A16" s="48"/>
      <c r="B16" s="49"/>
      <c r="C16" s="8" t="s">
        <v>172</v>
      </c>
      <c r="D16" s="8" t="s">
        <v>168</v>
      </c>
      <c r="E16" s="8" t="s">
        <v>184</v>
      </c>
      <c r="F16" s="8" t="s">
        <v>82</v>
      </c>
      <c r="G16" s="8" t="s">
        <v>170</v>
      </c>
      <c r="H16" s="8" t="s">
        <v>71</v>
      </c>
      <c r="I16" s="8" t="s">
        <v>83</v>
      </c>
      <c r="J16" s="12" t="s">
        <v>171</v>
      </c>
      <c r="K16" s="44"/>
      <c r="L16" s="45"/>
    </row>
    <row r="17" spans="1:12" ht="30" customHeight="1" x14ac:dyDescent="0.25">
      <c r="A17" s="10" t="s">
        <v>32</v>
      </c>
      <c r="B17" s="18">
        <v>1</v>
      </c>
      <c r="C17" s="6">
        <v>2</v>
      </c>
      <c r="D17" s="6">
        <v>1</v>
      </c>
      <c r="E17" s="6">
        <v>3</v>
      </c>
      <c r="F17" s="6">
        <v>2</v>
      </c>
      <c r="G17" s="6">
        <v>3</v>
      </c>
      <c r="H17" s="6">
        <v>1</v>
      </c>
      <c r="I17" s="6">
        <v>1</v>
      </c>
      <c r="J17" s="11">
        <v>4</v>
      </c>
      <c r="K17" s="13">
        <v>3</v>
      </c>
      <c r="L17" s="7" t="s">
        <v>166</v>
      </c>
    </row>
    <row r="18" spans="1:12" ht="30" customHeight="1" x14ac:dyDescent="0.25">
      <c r="A18" s="10" t="s">
        <v>33</v>
      </c>
      <c r="B18" s="18">
        <v>1</v>
      </c>
      <c r="C18" s="6">
        <v>3</v>
      </c>
      <c r="D18" s="6">
        <v>1</v>
      </c>
      <c r="E18" s="6">
        <v>1</v>
      </c>
      <c r="F18" s="6">
        <v>1</v>
      </c>
      <c r="G18" s="6">
        <v>1</v>
      </c>
      <c r="H18" s="6">
        <v>4</v>
      </c>
      <c r="I18" s="6">
        <v>1</v>
      </c>
      <c r="J18" s="11">
        <v>2</v>
      </c>
      <c r="K18" s="13">
        <v>3</v>
      </c>
      <c r="L18" s="7" t="s">
        <v>166</v>
      </c>
    </row>
    <row r="19" spans="1:12" ht="30" customHeight="1" thickBot="1" x14ac:dyDescent="0.3">
      <c r="A19" s="10" t="s">
        <v>34</v>
      </c>
      <c r="B19" s="18">
        <v>0</v>
      </c>
      <c r="C19" s="6"/>
      <c r="D19" s="6"/>
      <c r="E19" s="6"/>
      <c r="F19" s="6"/>
      <c r="G19" s="6"/>
      <c r="H19" s="6"/>
      <c r="I19" s="6"/>
      <c r="J19" s="11"/>
      <c r="K19" s="13"/>
      <c r="L19" s="9"/>
    </row>
    <row r="20" spans="1:12" ht="27.75" customHeight="1" thickTop="1" thickBot="1" x14ac:dyDescent="0.3">
      <c r="A20" s="14" t="s">
        <v>13</v>
      </c>
      <c r="B20" s="17"/>
      <c r="C20" s="15"/>
      <c r="D20" s="15"/>
      <c r="E20" s="15"/>
      <c r="F20" s="15"/>
      <c r="G20" s="15"/>
      <c r="H20" s="15"/>
      <c r="I20" s="15"/>
      <c r="J20" s="16"/>
      <c r="K20" s="19">
        <v>3</v>
      </c>
      <c r="L20" s="20" t="s">
        <v>166</v>
      </c>
    </row>
    <row r="21" spans="1:12" ht="16.5" thickTop="1" x14ac:dyDescent="0.25"/>
  </sheetData>
  <mergeCells count="4">
    <mergeCell ref="A15:A16"/>
    <mergeCell ref="B15:B16"/>
    <mergeCell ref="C15:J15"/>
    <mergeCell ref="K15:L16"/>
  </mergeCells>
  <pageMargins left="0.7" right="0.7" top="0.75" bottom="0.75" header="0.3" footer="0.3"/>
  <pageSetup scale="82" orientation="landscape"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showGridLines="0" view="pageBreakPreview" zoomScale="115" zoomScaleNormal="100" zoomScaleSheetLayoutView="115" workbookViewId="0">
      <selection activeCell="D19" sqref="D19"/>
    </sheetView>
  </sheetViews>
  <sheetFormatPr defaultColWidth="9.140625" defaultRowHeight="15.75" x14ac:dyDescent="0.25"/>
  <cols>
    <col min="1" max="1" width="15.7109375" style="2" customWidth="1"/>
    <col min="2" max="2" width="12" style="2" customWidth="1"/>
    <col min="3" max="3" width="9.28515625" style="2" customWidth="1"/>
    <col min="4" max="4" width="20.140625" style="2" customWidth="1"/>
    <col min="5" max="5" width="9.5703125" style="2" customWidth="1"/>
    <col min="6" max="6" width="8.28515625" style="2" customWidth="1"/>
    <col min="7" max="8" width="15.7109375" style="2" customWidth="1"/>
    <col min="9" max="16384" width="9.140625" style="2"/>
  </cols>
  <sheetData>
    <row r="1" spans="1:8" ht="18" x14ac:dyDescent="0.25">
      <c r="A1" s="1" t="s">
        <v>205</v>
      </c>
      <c r="B1" s="1"/>
    </row>
    <row r="2" spans="1:8" ht="7.5" customHeight="1" x14ac:dyDescent="0.25">
      <c r="A2" s="1"/>
      <c r="B2" s="1"/>
    </row>
    <row r="3" spans="1:8" ht="18" x14ac:dyDescent="0.25">
      <c r="A3" s="1" t="s">
        <v>187</v>
      </c>
      <c r="B3" s="1"/>
    </row>
    <row r="4" spans="1:8" ht="4.5" customHeight="1" x14ac:dyDescent="0.25"/>
    <row r="5" spans="1:8" x14ac:dyDescent="0.25">
      <c r="A5" s="3" t="s">
        <v>236</v>
      </c>
      <c r="B5" s="3"/>
    </row>
    <row r="6" spans="1:8" ht="5.0999999999999996" customHeight="1" x14ac:dyDescent="0.25"/>
    <row r="7" spans="1:8" x14ac:dyDescent="0.25">
      <c r="A7" s="5" t="s">
        <v>237</v>
      </c>
      <c r="B7" s="5"/>
    </row>
    <row r="8" spans="1:8" ht="5.0999999999999996" customHeight="1" x14ac:dyDescent="0.25"/>
    <row r="9" spans="1:8" x14ac:dyDescent="0.25">
      <c r="A9" s="2" t="s">
        <v>10</v>
      </c>
    </row>
    <row r="10" spans="1:8" ht="5.0999999999999996" customHeight="1" x14ac:dyDescent="0.25"/>
    <row r="11" spans="1:8" x14ac:dyDescent="0.25">
      <c r="A11" s="2" t="s">
        <v>8</v>
      </c>
      <c r="G11" s="2" t="s">
        <v>9</v>
      </c>
    </row>
    <row r="12" spans="1:8" ht="5.0999999999999996" customHeight="1" x14ac:dyDescent="0.25"/>
    <row r="13" spans="1:8" x14ac:dyDescent="0.25">
      <c r="A13" s="2" t="s">
        <v>123</v>
      </c>
    </row>
    <row r="14" spans="1:8" ht="5.0999999999999996" customHeight="1" thickBot="1" x14ac:dyDescent="0.3"/>
    <row r="15" spans="1:8" ht="16.5" customHeight="1" thickTop="1" x14ac:dyDescent="0.25">
      <c r="A15" s="47" t="s">
        <v>11</v>
      </c>
      <c r="B15" s="40" t="s">
        <v>120</v>
      </c>
      <c r="C15" s="50" t="s">
        <v>0</v>
      </c>
      <c r="D15" s="50"/>
      <c r="E15" s="50"/>
      <c r="F15" s="50"/>
      <c r="G15" s="42" t="s">
        <v>14</v>
      </c>
      <c r="H15" s="43"/>
    </row>
    <row r="16" spans="1:8" ht="31.5" x14ac:dyDescent="0.25">
      <c r="A16" s="48"/>
      <c r="B16" s="49"/>
      <c r="C16" s="8" t="s">
        <v>172</v>
      </c>
      <c r="D16" s="8" t="s">
        <v>178</v>
      </c>
      <c r="E16" s="8" t="s">
        <v>71</v>
      </c>
      <c r="F16" s="8" t="s">
        <v>82</v>
      </c>
      <c r="G16" s="44"/>
      <c r="H16" s="45"/>
    </row>
    <row r="17" spans="1:8" ht="30" customHeight="1" x14ac:dyDescent="0.25">
      <c r="A17" s="10" t="s">
        <v>28</v>
      </c>
      <c r="B17" s="18">
        <v>0</v>
      </c>
      <c r="C17" s="6"/>
      <c r="D17" s="6"/>
      <c r="E17" s="6"/>
      <c r="F17" s="6"/>
      <c r="G17" s="13"/>
      <c r="H17" s="7"/>
    </row>
    <row r="18" spans="1:8" ht="30" customHeight="1" x14ac:dyDescent="0.25">
      <c r="A18" s="10" t="s">
        <v>27</v>
      </c>
      <c r="B18" s="18">
        <v>0</v>
      </c>
      <c r="C18" s="6"/>
      <c r="D18" s="6"/>
      <c r="E18" s="6"/>
      <c r="F18" s="6"/>
      <c r="G18" s="13"/>
      <c r="H18" s="7"/>
    </row>
    <row r="19" spans="1:8" ht="30" customHeight="1" x14ac:dyDescent="0.25">
      <c r="A19" s="10" t="s">
        <v>29</v>
      </c>
      <c r="B19" s="18">
        <v>0</v>
      </c>
      <c r="C19" s="6"/>
      <c r="D19" s="6"/>
      <c r="E19" s="6"/>
      <c r="F19" s="6"/>
      <c r="G19" s="13"/>
      <c r="H19" s="7"/>
    </row>
    <row r="20" spans="1:8" ht="30" customHeight="1" thickBot="1" x14ac:dyDescent="0.3">
      <c r="A20" s="10" t="s">
        <v>30</v>
      </c>
      <c r="B20" s="18">
        <v>2</v>
      </c>
      <c r="C20" s="6">
        <v>1</v>
      </c>
      <c r="D20" s="6">
        <v>1</v>
      </c>
      <c r="E20" s="6">
        <v>3</v>
      </c>
      <c r="F20" s="6">
        <v>2</v>
      </c>
      <c r="G20" s="13">
        <v>2</v>
      </c>
      <c r="H20" s="22" t="s">
        <v>164</v>
      </c>
    </row>
    <row r="21" spans="1:8" ht="27.75" customHeight="1" thickTop="1" thickBot="1" x14ac:dyDescent="0.3">
      <c r="A21" s="14" t="s">
        <v>13</v>
      </c>
      <c r="B21" s="17"/>
      <c r="C21" s="15"/>
      <c r="D21" s="15"/>
      <c r="E21" s="15"/>
      <c r="F21" s="15"/>
      <c r="G21" s="19">
        <f>MAX(G17:G20)</f>
        <v>2</v>
      </c>
      <c r="H21" s="21" t="str">
        <f t="shared" ref="H21" si="0">IF(ROUND(G21,0)=1,"GOOD",IF(ROUND(G21,0)=2,"FAIR",IF(ROUND(G21,0)=3,"POOR",IF(ROUND(G21,0)=4,"SEVERE","NA"))))</f>
        <v>FAIR</v>
      </c>
    </row>
    <row r="22" spans="1:8" ht="16.5" thickTop="1" x14ac:dyDescent="0.25"/>
  </sheetData>
  <mergeCells count="4">
    <mergeCell ref="A15:A16"/>
    <mergeCell ref="B15:B16"/>
    <mergeCell ref="C15:F15"/>
    <mergeCell ref="G15:H16"/>
  </mergeCells>
  <pageMargins left="0.7" right="0.7" top="0.75" bottom="0.75" header="0.3" footer="0.3"/>
  <pageSetup orientation="landscape"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3"/>
  <sheetViews>
    <sheetView showGridLines="0" tabSelected="1" view="pageBreakPreview" zoomScale="70" zoomScaleNormal="70" zoomScaleSheetLayoutView="70" workbookViewId="0">
      <selection activeCell="A12" sqref="A12"/>
    </sheetView>
  </sheetViews>
  <sheetFormatPr defaultColWidth="9.140625" defaultRowHeight="15.75" x14ac:dyDescent="0.25"/>
  <cols>
    <col min="1" max="1" width="39" style="2" customWidth="1"/>
    <col min="2" max="2" width="12.5703125" style="2" customWidth="1"/>
    <col min="3" max="3" width="9.5703125" style="2" customWidth="1"/>
    <col min="4" max="4" width="10.5703125" style="2" customWidth="1"/>
    <col min="5" max="6" width="9.5703125" style="2" customWidth="1"/>
    <col min="7" max="7" width="8.85546875" style="2" customWidth="1"/>
    <col min="8" max="8" width="10.7109375" style="2" customWidth="1"/>
    <col min="9" max="9" width="8.85546875" style="2" customWidth="1"/>
    <col min="10" max="10" width="13.42578125" style="2" customWidth="1"/>
    <col min="11" max="11" width="8.85546875" style="2" customWidth="1"/>
    <col min="12" max="12" width="10" style="2" customWidth="1"/>
    <col min="13" max="13" width="12.7109375" style="2" customWidth="1"/>
    <col min="14" max="14" width="8.85546875" style="2" customWidth="1"/>
    <col min="15" max="15" width="10" style="2" customWidth="1"/>
    <col min="16" max="16" width="12.28515625" style="2" customWidth="1"/>
    <col min="17" max="17" width="7.42578125" style="2" customWidth="1"/>
    <col min="18" max="18" width="8.5703125" style="2" customWidth="1"/>
    <col min="19" max="19" width="12" style="2" customWidth="1"/>
    <col min="20" max="20" width="8.28515625" style="2" customWidth="1"/>
    <col min="21" max="21" width="9.5703125" style="2" customWidth="1"/>
    <col min="22" max="22" width="15.7109375" style="2" customWidth="1"/>
    <col min="23" max="16384" width="9.140625" style="2"/>
  </cols>
  <sheetData>
    <row r="1" spans="1:22" ht="18" x14ac:dyDescent="0.25">
      <c r="A1" s="1" t="s">
        <v>205</v>
      </c>
      <c r="B1" s="1"/>
    </row>
    <row r="2" spans="1:22" ht="7.5" customHeight="1" x14ac:dyDescent="0.25">
      <c r="A2" s="1"/>
      <c r="B2" s="1"/>
    </row>
    <row r="3" spans="1:22" ht="18" x14ac:dyDescent="0.25">
      <c r="A3" s="1" t="s">
        <v>187</v>
      </c>
      <c r="B3" s="1"/>
    </row>
    <row r="4" spans="1:22" ht="4.5" customHeight="1" x14ac:dyDescent="0.25"/>
    <row r="5" spans="1:22" x14ac:dyDescent="0.25">
      <c r="A5" s="3" t="s">
        <v>238</v>
      </c>
      <c r="B5" s="3"/>
      <c r="K5" s="4"/>
    </row>
    <row r="6" spans="1:22" ht="5.0999999999999996" customHeight="1" x14ac:dyDescent="0.25"/>
    <row r="7" spans="1:22" x14ac:dyDescent="0.25">
      <c r="A7" s="5" t="s">
        <v>239</v>
      </c>
      <c r="B7" s="5"/>
    </row>
    <row r="8" spans="1:22" ht="5.0999999999999996" customHeight="1" x14ac:dyDescent="0.25"/>
    <row r="9" spans="1:22" x14ac:dyDescent="0.25">
      <c r="A9" s="2" t="s">
        <v>142</v>
      </c>
    </row>
    <row r="10" spans="1:22" ht="5.0999999999999996" customHeight="1" x14ac:dyDescent="0.25"/>
    <row r="11" spans="1:22" x14ac:dyDescent="0.25">
      <c r="A11" s="2" t="s">
        <v>8</v>
      </c>
      <c r="J11" s="2" t="s">
        <v>9</v>
      </c>
    </row>
    <row r="12" spans="1:22" ht="5.0999999999999996" customHeight="1" x14ac:dyDescent="0.25"/>
    <row r="13" spans="1:22" x14ac:dyDescent="0.25">
      <c r="A13" s="2" t="s">
        <v>124</v>
      </c>
    </row>
    <row r="14" spans="1:22" ht="5.0999999999999996" customHeight="1" thickBot="1" x14ac:dyDescent="0.3"/>
    <row r="15" spans="1:22" ht="16.5" customHeight="1" thickTop="1" x14ac:dyDescent="0.25">
      <c r="A15" s="47" t="s">
        <v>11</v>
      </c>
      <c r="B15" s="40" t="s">
        <v>120</v>
      </c>
      <c r="C15" s="50" t="s">
        <v>0</v>
      </c>
      <c r="D15" s="50"/>
      <c r="E15" s="50"/>
      <c r="F15" s="50"/>
      <c r="G15" s="50"/>
      <c r="H15" s="50"/>
      <c r="I15" s="50"/>
      <c r="J15" s="50"/>
      <c r="K15" s="50"/>
      <c r="L15" s="50"/>
      <c r="M15" s="51"/>
      <c r="N15" s="51"/>
      <c r="O15" s="51"/>
      <c r="P15" s="51"/>
      <c r="Q15" s="51"/>
      <c r="R15" s="51"/>
      <c r="S15" s="51"/>
      <c r="T15" s="51"/>
      <c r="U15" s="42" t="s">
        <v>57</v>
      </c>
      <c r="V15" s="43"/>
    </row>
    <row r="16" spans="1:22" ht="68.25" customHeight="1" x14ac:dyDescent="0.25">
      <c r="A16" s="48"/>
      <c r="B16" s="49"/>
      <c r="C16" s="8" t="s">
        <v>163</v>
      </c>
      <c r="D16" s="8" t="s">
        <v>161</v>
      </c>
      <c r="E16" s="8" t="s">
        <v>162</v>
      </c>
      <c r="F16" s="8" t="s">
        <v>71</v>
      </c>
      <c r="G16" s="8" t="s">
        <v>146</v>
      </c>
      <c r="H16" s="8" t="s">
        <v>73</v>
      </c>
      <c r="I16" s="8" t="s">
        <v>147</v>
      </c>
      <c r="J16" s="8" t="s">
        <v>148</v>
      </c>
      <c r="K16" s="8" t="s">
        <v>60</v>
      </c>
      <c r="L16" s="8" t="s">
        <v>59</v>
      </c>
      <c r="M16" s="12" t="s">
        <v>155</v>
      </c>
      <c r="N16" s="12" t="s">
        <v>79</v>
      </c>
      <c r="O16" s="12" t="s">
        <v>152</v>
      </c>
      <c r="P16" s="12" t="s">
        <v>160</v>
      </c>
      <c r="Q16" s="12" t="s">
        <v>157</v>
      </c>
      <c r="R16" s="12" t="s">
        <v>158</v>
      </c>
      <c r="S16" s="12" t="s">
        <v>159</v>
      </c>
      <c r="T16" s="12" t="s">
        <v>82</v>
      </c>
      <c r="U16" s="44"/>
      <c r="V16" s="45"/>
    </row>
    <row r="17" spans="1:22" ht="30" customHeight="1" x14ac:dyDescent="0.25">
      <c r="A17" s="10" t="s">
        <v>139</v>
      </c>
      <c r="B17" s="18">
        <v>1</v>
      </c>
      <c r="C17" s="6">
        <v>2</v>
      </c>
      <c r="D17" s="6">
        <v>2</v>
      </c>
      <c r="E17" s="6">
        <v>3</v>
      </c>
      <c r="F17" s="6">
        <v>2</v>
      </c>
      <c r="G17" s="6">
        <v>1</v>
      </c>
      <c r="H17" s="6">
        <v>1</v>
      </c>
      <c r="I17" s="6">
        <v>3</v>
      </c>
      <c r="J17" s="6">
        <v>2</v>
      </c>
      <c r="K17" s="6">
        <v>1</v>
      </c>
      <c r="L17" s="6">
        <v>2</v>
      </c>
      <c r="M17" s="6">
        <v>1</v>
      </c>
      <c r="N17" s="6">
        <v>1</v>
      </c>
      <c r="O17" s="6">
        <v>2</v>
      </c>
      <c r="P17" s="6">
        <v>2</v>
      </c>
      <c r="Q17" s="6">
        <v>3</v>
      </c>
      <c r="R17" s="6">
        <v>1</v>
      </c>
      <c r="S17" s="6">
        <v>2</v>
      </c>
      <c r="T17" s="6">
        <v>2</v>
      </c>
      <c r="U17" s="13">
        <v>2</v>
      </c>
      <c r="V17" s="7" t="s">
        <v>164</v>
      </c>
    </row>
    <row r="18" spans="1:22" ht="30" customHeight="1" x14ac:dyDescent="0.25">
      <c r="A18" s="10" t="s">
        <v>240</v>
      </c>
      <c r="B18" s="18">
        <v>1</v>
      </c>
      <c r="C18" s="6">
        <v>3</v>
      </c>
      <c r="D18" s="6">
        <v>1</v>
      </c>
      <c r="E18" s="6">
        <v>1</v>
      </c>
      <c r="F18" s="6">
        <v>2</v>
      </c>
      <c r="G18" s="6">
        <v>3</v>
      </c>
      <c r="H18" s="6">
        <v>3</v>
      </c>
      <c r="I18" s="6">
        <v>1</v>
      </c>
      <c r="J18" s="6">
        <v>1</v>
      </c>
      <c r="K18" s="6">
        <v>4</v>
      </c>
      <c r="L18" s="6">
        <v>3</v>
      </c>
      <c r="M18" s="6">
        <v>4</v>
      </c>
      <c r="N18" s="6">
        <v>2</v>
      </c>
      <c r="O18" s="6">
        <v>4</v>
      </c>
      <c r="P18" s="6">
        <v>3</v>
      </c>
      <c r="Q18" s="6">
        <v>4</v>
      </c>
      <c r="R18" s="6">
        <v>3</v>
      </c>
      <c r="S18" s="6">
        <v>3</v>
      </c>
      <c r="T18" s="6">
        <v>1</v>
      </c>
      <c r="U18" s="13">
        <v>4</v>
      </c>
      <c r="V18" s="7" t="s">
        <v>165</v>
      </c>
    </row>
    <row r="19" spans="1:22" ht="30" customHeight="1" x14ac:dyDescent="0.25">
      <c r="A19" s="10" t="s">
        <v>241</v>
      </c>
      <c r="B19" s="18">
        <v>1</v>
      </c>
      <c r="C19" s="6">
        <v>2</v>
      </c>
      <c r="D19" s="6">
        <v>1</v>
      </c>
      <c r="E19" s="6">
        <v>2</v>
      </c>
      <c r="F19" s="6">
        <v>3</v>
      </c>
      <c r="G19" s="6">
        <v>2</v>
      </c>
      <c r="H19" s="6">
        <v>2</v>
      </c>
      <c r="I19" s="6">
        <v>2</v>
      </c>
      <c r="J19" s="6">
        <v>3</v>
      </c>
      <c r="K19" s="6">
        <v>2</v>
      </c>
      <c r="L19" s="6">
        <v>3</v>
      </c>
      <c r="M19" s="6">
        <v>4</v>
      </c>
      <c r="N19" s="6">
        <v>3</v>
      </c>
      <c r="O19" s="6">
        <v>3</v>
      </c>
      <c r="P19" s="6">
        <v>1</v>
      </c>
      <c r="Q19" s="6">
        <v>3</v>
      </c>
      <c r="R19" s="6">
        <v>3</v>
      </c>
      <c r="S19" s="6">
        <v>1</v>
      </c>
      <c r="T19" s="6">
        <v>3</v>
      </c>
      <c r="U19" s="13">
        <v>3</v>
      </c>
      <c r="V19" s="7" t="s">
        <v>166</v>
      </c>
    </row>
    <row r="20" spans="1:22" ht="30" customHeight="1" x14ac:dyDescent="0.25">
      <c r="A20" s="10" t="s">
        <v>140</v>
      </c>
      <c r="B20" s="18">
        <v>1</v>
      </c>
      <c r="C20" s="6">
        <v>2</v>
      </c>
      <c r="D20" s="6">
        <v>1</v>
      </c>
      <c r="E20" s="6">
        <v>1</v>
      </c>
      <c r="F20" s="6">
        <v>3</v>
      </c>
      <c r="G20" s="6">
        <v>3</v>
      </c>
      <c r="H20" s="6">
        <v>3</v>
      </c>
      <c r="I20" s="6">
        <v>3</v>
      </c>
      <c r="J20" s="6">
        <v>4</v>
      </c>
      <c r="K20" s="6">
        <v>1</v>
      </c>
      <c r="L20" s="6">
        <v>2</v>
      </c>
      <c r="M20" s="6">
        <v>1</v>
      </c>
      <c r="N20" s="6">
        <v>2</v>
      </c>
      <c r="O20" s="6">
        <v>1</v>
      </c>
      <c r="P20" s="6">
        <v>3</v>
      </c>
      <c r="Q20" s="6">
        <v>4</v>
      </c>
      <c r="R20" s="6">
        <v>3</v>
      </c>
      <c r="S20" s="6">
        <v>3</v>
      </c>
      <c r="T20" s="6">
        <v>3</v>
      </c>
      <c r="U20" s="13">
        <v>3</v>
      </c>
      <c r="V20" s="7" t="s">
        <v>166</v>
      </c>
    </row>
    <row r="21" spans="1:22" ht="30" customHeight="1" thickBot="1" x14ac:dyDescent="0.3">
      <c r="A21" s="10" t="s">
        <v>141</v>
      </c>
      <c r="B21" s="18">
        <v>1</v>
      </c>
      <c r="C21" s="6">
        <v>2</v>
      </c>
      <c r="D21" s="6">
        <v>2</v>
      </c>
      <c r="E21" s="6">
        <v>2</v>
      </c>
      <c r="F21" s="6">
        <v>1</v>
      </c>
      <c r="G21" s="6">
        <v>1</v>
      </c>
      <c r="H21" s="6">
        <v>1</v>
      </c>
      <c r="I21" s="6">
        <v>1</v>
      </c>
      <c r="J21" s="6">
        <v>2</v>
      </c>
      <c r="K21" s="6">
        <v>2</v>
      </c>
      <c r="L21" s="6">
        <v>3</v>
      </c>
      <c r="M21" s="6">
        <v>3</v>
      </c>
      <c r="N21" s="6">
        <v>2</v>
      </c>
      <c r="O21" s="6">
        <v>2</v>
      </c>
      <c r="P21" s="6">
        <v>3</v>
      </c>
      <c r="Q21" s="6">
        <v>3</v>
      </c>
      <c r="R21" s="6">
        <v>3</v>
      </c>
      <c r="S21" s="6">
        <v>3</v>
      </c>
      <c r="T21" s="6">
        <v>2</v>
      </c>
      <c r="U21" s="13">
        <v>3</v>
      </c>
      <c r="V21" s="22" t="s">
        <v>166</v>
      </c>
    </row>
    <row r="22" spans="1:22" ht="27.75" customHeight="1" thickTop="1" thickBot="1" x14ac:dyDescent="0.3">
      <c r="A22" s="14" t="s">
        <v>13</v>
      </c>
      <c r="B22" s="17"/>
      <c r="C22" s="15"/>
      <c r="D22" s="15"/>
      <c r="E22" s="15"/>
      <c r="F22" s="15"/>
      <c r="G22" s="15"/>
      <c r="H22" s="15"/>
      <c r="I22" s="15"/>
      <c r="J22" s="15"/>
      <c r="K22" s="15"/>
      <c r="L22" s="15"/>
      <c r="M22" s="15"/>
      <c r="N22" s="15"/>
      <c r="O22" s="15"/>
      <c r="P22" s="15"/>
      <c r="Q22" s="15"/>
      <c r="R22" s="15"/>
      <c r="S22" s="15"/>
      <c r="T22" s="15"/>
      <c r="U22" s="19">
        <v>3</v>
      </c>
      <c r="V22" s="21" t="s">
        <v>166</v>
      </c>
    </row>
    <row r="23" spans="1:22" ht="16.5" thickTop="1" x14ac:dyDescent="0.25"/>
  </sheetData>
  <mergeCells count="4">
    <mergeCell ref="A15:A16"/>
    <mergeCell ref="B15:B16"/>
    <mergeCell ref="C15:T15"/>
    <mergeCell ref="U15:V16"/>
  </mergeCells>
  <pageMargins left="0.7" right="0.7" top="0.75" bottom="0.75" header="0.3" footer="0.3"/>
  <pageSetup scale="47" orientation="landscape"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showGridLines="0" view="pageBreakPreview" zoomScale="80" zoomScaleNormal="80" zoomScaleSheetLayoutView="80" workbookViewId="0">
      <selection activeCell="P21" sqref="P21"/>
    </sheetView>
  </sheetViews>
  <sheetFormatPr defaultColWidth="9.140625" defaultRowHeight="15.75" x14ac:dyDescent="0.25"/>
  <cols>
    <col min="1" max="1" width="26.5703125" style="2" customWidth="1"/>
    <col min="2" max="2" width="12.5703125" style="2" customWidth="1"/>
    <col min="3" max="3" width="9.28515625" style="2" customWidth="1"/>
    <col min="4" max="4" width="8.42578125" style="2" customWidth="1"/>
    <col min="5" max="5" width="10.5703125" style="2" customWidth="1"/>
    <col min="6" max="6" width="8.85546875" style="2" customWidth="1"/>
    <col min="7" max="7" width="12.7109375" style="2" customWidth="1"/>
    <col min="8" max="8" width="12.140625" style="2" customWidth="1"/>
    <col min="9" max="9" width="13.42578125" style="2" customWidth="1"/>
    <col min="10" max="10" width="16.42578125" style="2" customWidth="1"/>
    <col min="11" max="11" width="8.85546875" style="2" customWidth="1"/>
    <col min="12" max="12" width="10" style="2" customWidth="1"/>
    <col min="13" max="13" width="8" style="2" customWidth="1"/>
    <col min="14" max="14" width="8.140625" style="2" customWidth="1"/>
    <col min="15" max="15" width="12.140625" style="2" customWidth="1"/>
    <col min="16" max="16" width="15.7109375" style="2" customWidth="1"/>
    <col min="17" max="16384" width="9.140625" style="2"/>
  </cols>
  <sheetData>
    <row r="1" spans="1:16" ht="18" x14ac:dyDescent="0.25">
      <c r="A1" s="1" t="s">
        <v>205</v>
      </c>
      <c r="B1" s="1"/>
    </row>
    <row r="2" spans="1:16" ht="7.5" customHeight="1" x14ac:dyDescent="0.25">
      <c r="A2" s="1"/>
      <c r="B2" s="1"/>
    </row>
    <row r="3" spans="1:16" ht="18" x14ac:dyDescent="0.25">
      <c r="A3" s="1" t="s">
        <v>187</v>
      </c>
      <c r="B3" s="1"/>
    </row>
    <row r="4" spans="1:16" ht="4.5" customHeight="1" x14ac:dyDescent="0.25"/>
    <row r="5" spans="1:16" x14ac:dyDescent="0.25">
      <c r="A5" s="3" t="s">
        <v>206</v>
      </c>
      <c r="B5" s="3"/>
      <c r="H5" s="4"/>
    </row>
    <row r="6" spans="1:16" ht="5.0999999999999996" customHeight="1" x14ac:dyDescent="0.25"/>
    <row r="7" spans="1:16" x14ac:dyDescent="0.25">
      <c r="A7" s="5" t="s">
        <v>207</v>
      </c>
      <c r="B7" s="5"/>
    </row>
    <row r="8" spans="1:16" ht="5.0999999999999996" customHeight="1" x14ac:dyDescent="0.25"/>
    <row r="9" spans="1:16" ht="41.25" customHeight="1" x14ac:dyDescent="0.25">
      <c r="A9" s="52" t="s">
        <v>101</v>
      </c>
      <c r="B9" s="52"/>
      <c r="C9" s="52"/>
      <c r="D9" s="52"/>
      <c r="E9" s="52"/>
      <c r="F9" s="52"/>
      <c r="G9" s="52"/>
      <c r="H9" s="52"/>
      <c r="I9" s="52"/>
      <c r="J9" s="52"/>
      <c r="K9" s="52"/>
      <c r="L9" s="52"/>
      <c r="M9" s="52"/>
      <c r="N9" s="52"/>
      <c r="O9" s="52"/>
      <c r="P9" s="52"/>
    </row>
    <row r="10" spans="1:16" ht="20.25" customHeight="1" x14ac:dyDescent="0.25"/>
    <row r="11" spans="1:16" x14ac:dyDescent="0.25">
      <c r="A11" s="2" t="s">
        <v>8</v>
      </c>
      <c r="G11" s="2" t="s">
        <v>9</v>
      </c>
    </row>
    <row r="12" spans="1:16" ht="17.25" customHeight="1" x14ac:dyDescent="0.25"/>
    <row r="13" spans="1:16" x14ac:dyDescent="0.25">
      <c r="A13" s="2" t="s">
        <v>118</v>
      </c>
    </row>
    <row r="14" spans="1:16" ht="5.0999999999999996" customHeight="1" thickBot="1" x14ac:dyDescent="0.3"/>
    <row r="15" spans="1:16" ht="16.5" customHeight="1" thickTop="1" x14ac:dyDescent="0.25">
      <c r="A15" s="47" t="s">
        <v>11</v>
      </c>
      <c r="B15" s="40" t="s">
        <v>120</v>
      </c>
      <c r="C15" s="50" t="s">
        <v>0</v>
      </c>
      <c r="D15" s="50"/>
      <c r="E15" s="50"/>
      <c r="F15" s="50"/>
      <c r="G15" s="50"/>
      <c r="H15" s="50"/>
      <c r="I15" s="50"/>
      <c r="J15" s="51"/>
      <c r="K15" s="51"/>
      <c r="L15" s="51"/>
      <c r="M15" s="51"/>
      <c r="N15" s="51"/>
      <c r="O15" s="42" t="s">
        <v>14</v>
      </c>
      <c r="P15" s="43"/>
    </row>
    <row r="16" spans="1:16" ht="47.25" x14ac:dyDescent="0.25">
      <c r="A16" s="48"/>
      <c r="B16" s="49"/>
      <c r="C16" s="8" t="s">
        <v>71</v>
      </c>
      <c r="D16" s="8" t="s">
        <v>72</v>
      </c>
      <c r="E16" s="8" t="s">
        <v>73</v>
      </c>
      <c r="F16" s="8" t="s">
        <v>74</v>
      </c>
      <c r="G16" s="8" t="s">
        <v>75</v>
      </c>
      <c r="H16" s="8" t="s">
        <v>76</v>
      </c>
      <c r="I16" s="8" t="s">
        <v>77</v>
      </c>
      <c r="J16" s="12" t="s">
        <v>78</v>
      </c>
      <c r="K16" s="12" t="s">
        <v>79</v>
      </c>
      <c r="L16" s="12" t="s">
        <v>80</v>
      </c>
      <c r="M16" s="12" t="s">
        <v>81</v>
      </c>
      <c r="N16" s="12" t="s">
        <v>82</v>
      </c>
      <c r="O16" s="44"/>
      <c r="P16" s="45"/>
    </row>
    <row r="17" spans="1:16" ht="30" customHeight="1" x14ac:dyDescent="0.25">
      <c r="A17" s="10" t="s">
        <v>85</v>
      </c>
      <c r="B17" s="18">
        <v>0</v>
      </c>
      <c r="C17" s="6"/>
      <c r="D17" s="6"/>
      <c r="E17" s="6"/>
      <c r="F17" s="6"/>
      <c r="G17" s="6"/>
      <c r="H17" s="6"/>
      <c r="I17" s="6"/>
      <c r="J17" s="11"/>
      <c r="K17" s="11"/>
      <c r="L17" s="11"/>
      <c r="M17" s="11"/>
      <c r="N17" s="11"/>
      <c r="O17" s="13">
        <f t="shared" ref="O17:O20" si="0">MAX(C17:N17)</f>
        <v>0</v>
      </c>
      <c r="P17" s="7" t="str">
        <f t="shared" ref="P17:P22" si="1">IF(ROUND(O17,0)=1,"GOOD",IF(ROUND(O17,0)=2,"FAIR",IF(ROUND(O17,0)=3,"POOR",IF(ROUND(O17,0)=4,"SEVERE","NA"))))</f>
        <v>NA</v>
      </c>
    </row>
    <row r="18" spans="1:16" ht="30" customHeight="1" x14ac:dyDescent="0.25">
      <c r="A18" s="10" t="s">
        <v>67</v>
      </c>
      <c r="B18" s="18">
        <v>0</v>
      </c>
      <c r="C18" s="6"/>
      <c r="D18" s="6"/>
      <c r="E18" s="6"/>
      <c r="F18" s="6"/>
      <c r="G18" s="6"/>
      <c r="H18" s="6"/>
      <c r="I18" s="6"/>
      <c r="J18" s="11"/>
      <c r="K18" s="11"/>
      <c r="L18" s="11"/>
      <c r="M18" s="11"/>
      <c r="N18" s="11"/>
      <c r="O18" s="13">
        <f t="shared" si="0"/>
        <v>0</v>
      </c>
      <c r="P18" s="7" t="str">
        <f t="shared" si="1"/>
        <v>NA</v>
      </c>
    </row>
    <row r="19" spans="1:16" ht="30" customHeight="1" x14ac:dyDescent="0.25">
      <c r="A19" s="10" t="s">
        <v>93</v>
      </c>
      <c r="B19" s="18">
        <v>0</v>
      </c>
      <c r="C19" s="6"/>
      <c r="D19" s="6"/>
      <c r="E19" s="6"/>
      <c r="F19" s="6"/>
      <c r="G19" s="6"/>
      <c r="H19" s="6"/>
      <c r="I19" s="6"/>
      <c r="J19" s="11"/>
      <c r="K19" s="11"/>
      <c r="L19" s="11"/>
      <c r="M19" s="11"/>
      <c r="N19" s="11"/>
      <c r="O19" s="13"/>
      <c r="P19" s="7"/>
    </row>
    <row r="20" spans="1:16" ht="30" customHeight="1" x14ac:dyDescent="0.25">
      <c r="A20" s="10" t="s">
        <v>66</v>
      </c>
      <c r="B20" s="18">
        <v>0</v>
      </c>
      <c r="C20" s="6"/>
      <c r="D20" s="6"/>
      <c r="E20" s="6"/>
      <c r="F20" s="6"/>
      <c r="G20" s="6"/>
      <c r="H20" s="6"/>
      <c r="I20" s="6"/>
      <c r="J20" s="11"/>
      <c r="K20" s="11"/>
      <c r="L20" s="11"/>
      <c r="M20" s="11"/>
      <c r="N20" s="11"/>
      <c r="O20" s="13">
        <f t="shared" si="0"/>
        <v>0</v>
      </c>
      <c r="P20" s="7" t="str">
        <f t="shared" si="1"/>
        <v>NA</v>
      </c>
    </row>
    <row r="21" spans="1:16" ht="30" customHeight="1" x14ac:dyDescent="0.25">
      <c r="A21" s="10" t="s">
        <v>15</v>
      </c>
      <c r="B21" s="18">
        <v>2</v>
      </c>
      <c r="C21" s="6">
        <v>3</v>
      </c>
      <c r="D21" s="6">
        <v>4</v>
      </c>
      <c r="E21" s="6">
        <v>1</v>
      </c>
      <c r="F21" s="6">
        <v>2</v>
      </c>
      <c r="G21" s="6">
        <v>3</v>
      </c>
      <c r="H21" s="6">
        <v>3</v>
      </c>
      <c r="I21" s="6">
        <v>1</v>
      </c>
      <c r="J21" s="6">
        <v>4</v>
      </c>
      <c r="K21" s="6">
        <v>2</v>
      </c>
      <c r="L21" s="6">
        <v>3</v>
      </c>
      <c r="M21" s="6">
        <v>1</v>
      </c>
      <c r="N21" s="11">
        <v>3</v>
      </c>
      <c r="O21" s="13">
        <v>3</v>
      </c>
      <c r="P21" s="7" t="str">
        <f t="shared" si="1"/>
        <v>POOR</v>
      </c>
    </row>
    <row r="22" spans="1:16" ht="30" customHeight="1" x14ac:dyDescent="0.25">
      <c r="A22" s="10" t="s">
        <v>16</v>
      </c>
      <c r="B22" s="18">
        <v>2</v>
      </c>
      <c r="C22" s="6">
        <v>2</v>
      </c>
      <c r="D22" s="6">
        <v>3</v>
      </c>
      <c r="E22" s="6">
        <v>1</v>
      </c>
      <c r="F22" s="6">
        <v>1</v>
      </c>
      <c r="G22" s="6">
        <v>2</v>
      </c>
      <c r="H22" s="6">
        <v>2</v>
      </c>
      <c r="I22" s="6">
        <v>2</v>
      </c>
      <c r="J22" s="6">
        <v>4</v>
      </c>
      <c r="K22" s="6">
        <v>4</v>
      </c>
      <c r="L22" s="6">
        <v>2</v>
      </c>
      <c r="M22" s="6">
        <v>1</v>
      </c>
      <c r="N22" s="11">
        <v>3</v>
      </c>
      <c r="O22" s="13">
        <v>3</v>
      </c>
      <c r="P22" s="7" t="str">
        <f t="shared" si="1"/>
        <v>POOR</v>
      </c>
    </row>
    <row r="23" spans="1:16" ht="30" customHeight="1" x14ac:dyDescent="0.25">
      <c r="A23" s="10" t="s">
        <v>84</v>
      </c>
      <c r="B23" s="18">
        <v>2</v>
      </c>
      <c r="C23" s="6">
        <v>4</v>
      </c>
      <c r="D23" s="6">
        <v>4</v>
      </c>
      <c r="E23" s="6">
        <v>1</v>
      </c>
      <c r="F23" s="6">
        <v>1</v>
      </c>
      <c r="G23" s="6">
        <v>2</v>
      </c>
      <c r="H23" s="6">
        <v>4</v>
      </c>
      <c r="I23" s="6">
        <v>4</v>
      </c>
      <c r="J23" s="6">
        <v>2</v>
      </c>
      <c r="K23" s="6">
        <v>1</v>
      </c>
      <c r="L23" s="6">
        <v>1</v>
      </c>
      <c r="M23" s="6">
        <v>2</v>
      </c>
      <c r="N23" s="11">
        <v>4</v>
      </c>
      <c r="O23" s="13">
        <f t="shared" ref="O23:O27" si="2">MAX(C23:N23)</f>
        <v>4</v>
      </c>
      <c r="P23" s="7" t="str">
        <f t="shared" ref="P23:P28" si="3">IF(ROUND(O23,0)=1,"GOOD",IF(ROUND(O23,0)=2,"FAIR",IF(ROUND(O23,0)=3,"POOR",IF(ROUND(O23,0)=4,"SEVERE","NA"))))</f>
        <v>SEVERE</v>
      </c>
    </row>
    <row r="24" spans="1:16" ht="30" customHeight="1" x14ac:dyDescent="0.25">
      <c r="A24" s="10" t="s">
        <v>87</v>
      </c>
      <c r="B24" s="18">
        <v>4</v>
      </c>
      <c r="C24" s="6">
        <v>4</v>
      </c>
      <c r="D24" s="6">
        <v>4</v>
      </c>
      <c r="E24" s="6">
        <v>3</v>
      </c>
      <c r="F24" s="6">
        <v>1</v>
      </c>
      <c r="G24" s="6">
        <v>4</v>
      </c>
      <c r="H24" s="6">
        <v>3</v>
      </c>
      <c r="I24" s="6">
        <v>4</v>
      </c>
      <c r="J24" s="6">
        <v>1</v>
      </c>
      <c r="K24" s="6">
        <v>1</v>
      </c>
      <c r="L24" s="6">
        <v>2</v>
      </c>
      <c r="M24" s="6">
        <v>4</v>
      </c>
      <c r="N24" s="11">
        <v>4</v>
      </c>
      <c r="O24" s="13">
        <f t="shared" si="2"/>
        <v>4</v>
      </c>
      <c r="P24" s="7" t="str">
        <f t="shared" si="3"/>
        <v>SEVERE</v>
      </c>
    </row>
    <row r="25" spans="1:16" ht="30" customHeight="1" x14ac:dyDescent="0.25">
      <c r="A25" s="10" t="s">
        <v>68</v>
      </c>
      <c r="B25" s="18">
        <v>10</v>
      </c>
      <c r="C25" s="6"/>
      <c r="D25" s="6"/>
      <c r="E25" s="6"/>
      <c r="F25" s="6"/>
      <c r="G25" s="6"/>
      <c r="H25" s="6"/>
      <c r="I25" s="6"/>
      <c r="J25" s="11"/>
      <c r="K25" s="11"/>
      <c r="L25" s="11"/>
      <c r="M25" s="11"/>
      <c r="N25" s="11"/>
      <c r="O25" s="13">
        <f t="shared" si="2"/>
        <v>0</v>
      </c>
      <c r="P25" s="7" t="str">
        <f t="shared" si="3"/>
        <v>NA</v>
      </c>
    </row>
    <row r="26" spans="1:16" ht="30" customHeight="1" x14ac:dyDescent="0.25">
      <c r="A26" s="10" t="s">
        <v>69</v>
      </c>
      <c r="B26" s="18">
        <v>4</v>
      </c>
      <c r="C26" s="6"/>
      <c r="D26" s="6"/>
      <c r="E26" s="6"/>
      <c r="F26" s="6"/>
      <c r="G26" s="6"/>
      <c r="H26" s="6"/>
      <c r="I26" s="6"/>
      <c r="J26" s="11"/>
      <c r="K26" s="11"/>
      <c r="L26" s="11"/>
      <c r="M26" s="11"/>
      <c r="N26" s="11"/>
      <c r="O26" s="13">
        <f t="shared" si="2"/>
        <v>0</v>
      </c>
      <c r="P26" s="7" t="str">
        <f t="shared" si="3"/>
        <v>NA</v>
      </c>
    </row>
    <row r="27" spans="1:16" ht="30" customHeight="1" thickBot="1" x14ac:dyDescent="0.3">
      <c r="A27" s="10" t="s">
        <v>70</v>
      </c>
      <c r="B27" s="18">
        <v>4</v>
      </c>
      <c r="C27" s="6"/>
      <c r="D27" s="6"/>
      <c r="E27" s="6"/>
      <c r="F27" s="6"/>
      <c r="G27" s="6"/>
      <c r="H27" s="6"/>
      <c r="I27" s="6"/>
      <c r="J27" s="11"/>
      <c r="K27" s="11"/>
      <c r="L27" s="11"/>
      <c r="M27" s="11"/>
      <c r="N27" s="11"/>
      <c r="O27" s="13">
        <f t="shared" si="2"/>
        <v>0</v>
      </c>
      <c r="P27" s="9" t="str">
        <f t="shared" si="3"/>
        <v>NA</v>
      </c>
    </row>
    <row r="28" spans="1:16" ht="27.75" customHeight="1" thickTop="1" thickBot="1" x14ac:dyDescent="0.3">
      <c r="A28" s="14" t="s">
        <v>13</v>
      </c>
      <c r="B28" s="17"/>
      <c r="C28" s="15"/>
      <c r="D28" s="15"/>
      <c r="E28" s="15"/>
      <c r="F28" s="15"/>
      <c r="G28" s="15"/>
      <c r="H28" s="15"/>
      <c r="I28" s="15"/>
      <c r="J28" s="15"/>
      <c r="K28" s="15"/>
      <c r="L28" s="15"/>
      <c r="M28" s="15"/>
      <c r="N28" s="16"/>
      <c r="O28" s="19">
        <f>MAX(O17:O27)</f>
        <v>4</v>
      </c>
      <c r="P28" s="21" t="str">
        <f t="shared" si="3"/>
        <v>SEVERE</v>
      </c>
    </row>
    <row r="29" spans="1:16" ht="16.5" thickTop="1" x14ac:dyDescent="0.25"/>
  </sheetData>
  <mergeCells count="5">
    <mergeCell ref="A15:A16"/>
    <mergeCell ref="B15:B16"/>
    <mergeCell ref="C15:N15"/>
    <mergeCell ref="O15:P16"/>
    <mergeCell ref="A9:P9"/>
  </mergeCells>
  <pageMargins left="0.7" right="0.7" top="0.75" bottom="0.75" header="0.3" footer="0.3"/>
  <pageSetup scale="63" orientation="landscape"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showGridLines="0" view="pageBreakPreview" zoomScale="85" zoomScaleNormal="100" zoomScaleSheetLayoutView="85" workbookViewId="0">
      <selection activeCell="L24" sqref="L24"/>
    </sheetView>
  </sheetViews>
  <sheetFormatPr defaultColWidth="9.140625" defaultRowHeight="15.75" x14ac:dyDescent="0.25"/>
  <cols>
    <col min="1" max="1" width="24.5703125" style="2" customWidth="1"/>
    <col min="2" max="2" width="11.5703125" style="2" customWidth="1"/>
    <col min="3" max="3" width="9.28515625" style="2" customWidth="1"/>
    <col min="4" max="4" width="10.28515625" style="2" customWidth="1"/>
    <col min="5" max="5" width="11.140625" style="2" customWidth="1"/>
    <col min="6" max="6" width="8.28515625" style="2" customWidth="1"/>
    <col min="7" max="7" width="12" style="2" customWidth="1"/>
    <col min="8" max="8" width="9.5703125" style="2" customWidth="1"/>
    <col min="9" max="9" width="11.7109375" style="2" customWidth="1"/>
    <col min="10" max="10" width="13.7109375" style="2" customWidth="1"/>
    <col min="11" max="12" width="15.7109375" style="2" customWidth="1"/>
    <col min="13" max="16384" width="9.140625" style="2"/>
  </cols>
  <sheetData>
    <row r="1" spans="1:12" ht="18" x14ac:dyDescent="0.25">
      <c r="A1" s="1" t="s">
        <v>205</v>
      </c>
      <c r="B1" s="1"/>
    </row>
    <row r="2" spans="1:12" ht="7.5" customHeight="1" x14ac:dyDescent="0.25">
      <c r="A2" s="1"/>
      <c r="B2" s="1"/>
    </row>
    <row r="3" spans="1:12" ht="18" x14ac:dyDescent="0.25">
      <c r="A3" s="1" t="s">
        <v>187</v>
      </c>
      <c r="B3" s="1"/>
    </row>
    <row r="4" spans="1:12" ht="4.5" customHeight="1" x14ac:dyDescent="0.25"/>
    <row r="5" spans="1:12" x14ac:dyDescent="0.25">
      <c r="A5" s="3" t="s">
        <v>208</v>
      </c>
      <c r="B5" s="3"/>
      <c r="H5" s="4"/>
    </row>
    <row r="6" spans="1:12" ht="5.0999999999999996" customHeight="1" x14ac:dyDescent="0.25"/>
    <row r="7" spans="1:12" x14ac:dyDescent="0.25">
      <c r="A7" s="5" t="s">
        <v>209</v>
      </c>
      <c r="B7" s="5"/>
    </row>
    <row r="8" spans="1:12" ht="5.0999999999999996" customHeight="1" x14ac:dyDescent="0.25"/>
    <row r="9" spans="1:12" ht="37.5" customHeight="1" x14ac:dyDescent="0.25">
      <c r="A9" s="52" t="s">
        <v>100</v>
      </c>
      <c r="B9" s="52"/>
      <c r="C9" s="52"/>
      <c r="D9" s="52"/>
      <c r="E9" s="52"/>
      <c r="F9" s="52"/>
      <c r="G9" s="52"/>
      <c r="H9" s="52"/>
      <c r="I9" s="52"/>
      <c r="J9" s="52"/>
      <c r="K9" s="52"/>
      <c r="L9" s="52"/>
    </row>
    <row r="10" spans="1:12" ht="5.0999999999999996" customHeight="1" x14ac:dyDescent="0.25"/>
    <row r="11" spans="1:12" x14ac:dyDescent="0.25">
      <c r="A11" s="2" t="s">
        <v>8</v>
      </c>
      <c r="G11" s="2" t="s">
        <v>9</v>
      </c>
    </row>
    <row r="12" spans="1:12" ht="5.0999999999999996" customHeight="1" x14ac:dyDescent="0.25"/>
    <row r="13" spans="1:12" ht="35.25" customHeight="1" x14ac:dyDescent="0.25">
      <c r="A13" s="52" t="s">
        <v>118</v>
      </c>
      <c r="B13" s="52"/>
      <c r="C13" s="52"/>
      <c r="D13" s="52"/>
      <c r="E13" s="52"/>
      <c r="F13" s="52"/>
      <c r="G13" s="52"/>
      <c r="H13" s="52"/>
      <c r="I13" s="52"/>
      <c r="J13" s="52"/>
      <c r="K13" s="52"/>
      <c r="L13" s="52"/>
    </row>
    <row r="14" spans="1:12" ht="5.0999999999999996" customHeight="1" thickBot="1" x14ac:dyDescent="0.3"/>
    <row r="15" spans="1:12" ht="16.5" customHeight="1" thickTop="1" x14ac:dyDescent="0.25">
      <c r="A15" s="47" t="s">
        <v>11</v>
      </c>
      <c r="B15" s="40" t="s">
        <v>120</v>
      </c>
      <c r="C15" s="50" t="s">
        <v>0</v>
      </c>
      <c r="D15" s="50"/>
      <c r="E15" s="50"/>
      <c r="F15" s="50"/>
      <c r="G15" s="50"/>
      <c r="H15" s="50"/>
      <c r="I15" s="50"/>
      <c r="J15" s="51"/>
      <c r="K15" s="42" t="s">
        <v>57</v>
      </c>
      <c r="L15" s="43"/>
    </row>
    <row r="16" spans="1:12" ht="47.25" x14ac:dyDescent="0.25">
      <c r="A16" s="48"/>
      <c r="B16" s="49"/>
      <c r="C16" s="8" t="s">
        <v>167</v>
      </c>
      <c r="D16" s="8" t="s">
        <v>168</v>
      </c>
      <c r="E16" s="8" t="s">
        <v>169</v>
      </c>
      <c r="F16" s="8" t="s">
        <v>82</v>
      </c>
      <c r="G16" s="8" t="s">
        <v>170</v>
      </c>
      <c r="H16" s="8" t="s">
        <v>71</v>
      </c>
      <c r="I16" s="8" t="s">
        <v>83</v>
      </c>
      <c r="J16" s="12" t="s">
        <v>171</v>
      </c>
      <c r="K16" s="44"/>
      <c r="L16" s="45"/>
    </row>
    <row r="17" spans="1:12" ht="31.5" customHeight="1" x14ac:dyDescent="0.25">
      <c r="A17" s="10" t="s">
        <v>85</v>
      </c>
      <c r="B17" s="18">
        <v>0</v>
      </c>
      <c r="C17" s="6"/>
      <c r="D17" s="6"/>
      <c r="E17" s="6"/>
      <c r="F17" s="6"/>
      <c r="G17" s="6"/>
      <c r="H17" s="6"/>
      <c r="I17" s="6"/>
      <c r="J17" s="11"/>
      <c r="K17" s="13"/>
      <c r="L17" s="7"/>
    </row>
    <row r="18" spans="1:12" ht="31.5" customHeight="1" x14ac:dyDescent="0.25">
      <c r="A18" s="10" t="s">
        <v>91</v>
      </c>
      <c r="B18" s="18">
        <v>0</v>
      </c>
      <c r="C18" s="6"/>
      <c r="D18" s="6"/>
      <c r="E18" s="6"/>
      <c r="F18" s="6"/>
      <c r="G18" s="6"/>
      <c r="H18" s="6"/>
      <c r="I18" s="6"/>
      <c r="J18" s="11"/>
      <c r="K18" s="13"/>
      <c r="L18" s="7"/>
    </row>
    <row r="19" spans="1:12" ht="31.5" customHeight="1" x14ac:dyDescent="0.25">
      <c r="A19" s="10" t="s">
        <v>66</v>
      </c>
      <c r="B19" s="18">
        <v>2</v>
      </c>
      <c r="C19" s="6"/>
      <c r="D19" s="6"/>
      <c r="E19" s="6"/>
      <c r="F19" s="6"/>
      <c r="G19" s="6"/>
      <c r="H19" s="6"/>
      <c r="I19" s="6"/>
      <c r="J19" s="11"/>
      <c r="K19" s="13"/>
      <c r="L19" s="7"/>
    </row>
    <row r="20" spans="1:12" ht="31.5" customHeight="1" x14ac:dyDescent="0.25">
      <c r="A20" s="10" t="s">
        <v>84</v>
      </c>
      <c r="B20" s="18">
        <v>4</v>
      </c>
      <c r="C20" s="6">
        <v>2</v>
      </c>
      <c r="D20" s="6">
        <v>2</v>
      </c>
      <c r="E20" s="6">
        <v>3</v>
      </c>
      <c r="F20" s="6">
        <v>3</v>
      </c>
      <c r="G20" s="6">
        <v>4</v>
      </c>
      <c r="H20" s="6">
        <v>2</v>
      </c>
      <c r="I20" s="6">
        <v>3</v>
      </c>
      <c r="J20" s="11">
        <v>1</v>
      </c>
      <c r="K20" s="13">
        <v>3</v>
      </c>
      <c r="L20" s="7" t="s">
        <v>166</v>
      </c>
    </row>
    <row r="21" spans="1:12" ht="31.5" customHeight="1" x14ac:dyDescent="0.25">
      <c r="A21" s="10" t="s">
        <v>87</v>
      </c>
      <c r="B21" s="18">
        <v>2</v>
      </c>
      <c r="C21" s="6">
        <v>1</v>
      </c>
      <c r="D21" s="6">
        <v>2</v>
      </c>
      <c r="E21" s="6">
        <v>2</v>
      </c>
      <c r="F21" s="6">
        <v>2</v>
      </c>
      <c r="G21" s="6">
        <v>3</v>
      </c>
      <c r="H21" s="6">
        <v>1</v>
      </c>
      <c r="I21" s="6">
        <v>2</v>
      </c>
      <c r="J21" s="11">
        <v>3</v>
      </c>
      <c r="K21" s="13">
        <v>2</v>
      </c>
      <c r="L21" s="7" t="s">
        <v>164</v>
      </c>
    </row>
    <row r="22" spans="1:12" ht="31.5" customHeight="1" x14ac:dyDescent="0.25">
      <c r="A22" s="10" t="s">
        <v>86</v>
      </c>
      <c r="B22" s="18">
        <v>0</v>
      </c>
      <c r="C22" s="6">
        <v>4</v>
      </c>
      <c r="D22" s="6">
        <v>3</v>
      </c>
      <c r="E22" s="6">
        <v>3</v>
      </c>
      <c r="F22" s="6">
        <v>4</v>
      </c>
      <c r="G22" s="6">
        <v>2</v>
      </c>
      <c r="H22" s="6">
        <v>4</v>
      </c>
      <c r="I22" s="6">
        <v>3</v>
      </c>
      <c r="J22" s="11">
        <v>3</v>
      </c>
      <c r="K22" s="13">
        <v>4</v>
      </c>
      <c r="L22" s="7" t="s">
        <v>165</v>
      </c>
    </row>
    <row r="23" spans="1:12" ht="31.5" customHeight="1" x14ac:dyDescent="0.25">
      <c r="A23" s="10" t="s">
        <v>88</v>
      </c>
      <c r="B23" s="18">
        <v>0</v>
      </c>
      <c r="C23" s="6"/>
      <c r="D23" s="6"/>
      <c r="E23" s="6"/>
      <c r="F23" s="6"/>
      <c r="G23" s="6"/>
      <c r="H23" s="6"/>
      <c r="I23" s="6"/>
      <c r="J23" s="11"/>
      <c r="K23" s="13"/>
      <c r="L23" s="7"/>
    </row>
    <row r="24" spans="1:12" ht="31.5" customHeight="1" x14ac:dyDescent="0.25">
      <c r="A24" s="10" t="s">
        <v>69</v>
      </c>
      <c r="B24" s="18">
        <v>0</v>
      </c>
      <c r="C24" s="6"/>
      <c r="D24" s="6"/>
      <c r="E24" s="6"/>
      <c r="F24" s="6"/>
      <c r="G24" s="6"/>
      <c r="H24" s="6"/>
      <c r="I24" s="6"/>
      <c r="J24" s="11"/>
      <c r="K24" s="13"/>
      <c r="L24" s="7"/>
    </row>
    <row r="25" spans="1:12" ht="31.5" customHeight="1" thickBot="1" x14ac:dyDescent="0.3">
      <c r="A25" s="10" t="s">
        <v>70</v>
      </c>
      <c r="B25" s="18">
        <v>0</v>
      </c>
      <c r="C25" s="6"/>
      <c r="D25" s="6"/>
      <c r="E25" s="6"/>
      <c r="F25" s="6"/>
      <c r="G25" s="6"/>
      <c r="H25" s="6"/>
      <c r="I25" s="6"/>
      <c r="J25" s="11"/>
      <c r="K25" s="13"/>
      <c r="L25" s="7"/>
    </row>
    <row r="26" spans="1:12" ht="27.75" customHeight="1" thickTop="1" thickBot="1" x14ac:dyDescent="0.3">
      <c r="A26" s="14" t="s">
        <v>13</v>
      </c>
      <c r="B26" s="17"/>
      <c r="C26" s="15"/>
      <c r="D26" s="15"/>
      <c r="E26" s="15"/>
      <c r="F26" s="15"/>
      <c r="G26" s="15"/>
      <c r="H26" s="15"/>
      <c r="I26" s="15"/>
      <c r="J26" s="16"/>
      <c r="K26" s="19">
        <f>MAX(K17:K25)</f>
        <v>4</v>
      </c>
      <c r="L26" s="21" t="str">
        <f t="shared" ref="L26" si="0">IF(ROUND(K26,0)=1,"GOOD",IF(ROUND(K26,0)=2,"FAIR",IF(ROUND(K26,0)=3,"POOR",IF(ROUND(K26,0)=4,"SEVERE","NA"))))</f>
        <v>SEVERE</v>
      </c>
    </row>
    <row r="27" spans="1:12" ht="16.5" thickTop="1" x14ac:dyDescent="0.25"/>
  </sheetData>
  <mergeCells count="6">
    <mergeCell ref="A9:L9"/>
    <mergeCell ref="A15:A16"/>
    <mergeCell ref="B15:B16"/>
    <mergeCell ref="C15:J15"/>
    <mergeCell ref="K15:L16"/>
    <mergeCell ref="A13:L13"/>
  </mergeCells>
  <pageMargins left="0.7" right="0.7" top="0.75" bottom="0.75" header="0.3" footer="0.3"/>
  <pageSetup scale="79" orientation="landscape"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
  <sheetViews>
    <sheetView showGridLines="0" view="pageBreakPreview" zoomScale="90" zoomScaleNormal="90" zoomScaleSheetLayoutView="90" workbookViewId="0">
      <selection activeCell="L18" sqref="L18"/>
    </sheetView>
  </sheetViews>
  <sheetFormatPr defaultColWidth="9.140625" defaultRowHeight="15.75" x14ac:dyDescent="0.25"/>
  <cols>
    <col min="1" max="1" width="22.42578125" style="2" customWidth="1"/>
    <col min="2" max="2" width="12" style="2" customWidth="1"/>
    <col min="3" max="3" width="9.28515625" style="2" customWidth="1"/>
    <col min="4" max="4" width="8.42578125" style="2" customWidth="1"/>
    <col min="5" max="5" width="10.5703125" style="2" customWidth="1"/>
    <col min="6" max="6" width="8.85546875" style="2" customWidth="1"/>
    <col min="7" max="7" width="13.42578125" style="2" customWidth="1"/>
    <col min="8" max="9" width="13.7109375" style="2" customWidth="1"/>
    <col min="10" max="10" width="17.5703125" style="2" customWidth="1"/>
    <col min="11" max="11" width="8.85546875" style="2" customWidth="1"/>
    <col min="12" max="12" width="10" style="2" customWidth="1"/>
    <col min="13" max="13" width="6" style="2" customWidth="1"/>
    <col min="14" max="14" width="8.140625" style="2" customWidth="1"/>
    <col min="15" max="15" width="8.5703125" style="2" customWidth="1"/>
    <col min="16" max="16" width="10.42578125" style="2" customWidth="1"/>
    <col min="17" max="16384" width="9.140625" style="2"/>
  </cols>
  <sheetData>
    <row r="1" spans="1:16" ht="18" x14ac:dyDescent="0.25">
      <c r="A1" s="1" t="s">
        <v>205</v>
      </c>
      <c r="B1" s="1"/>
    </row>
    <row r="2" spans="1:16" ht="7.5" customHeight="1" x14ac:dyDescent="0.25">
      <c r="A2" s="1"/>
      <c r="B2" s="1"/>
    </row>
    <row r="3" spans="1:16" ht="18" x14ac:dyDescent="0.25">
      <c r="A3" s="1" t="s">
        <v>187</v>
      </c>
      <c r="B3" s="1"/>
    </row>
    <row r="4" spans="1:16" ht="4.5" customHeight="1" x14ac:dyDescent="0.25"/>
    <row r="5" spans="1:16" x14ac:dyDescent="0.25">
      <c r="A5" s="3" t="s">
        <v>210</v>
      </c>
      <c r="B5" s="3"/>
      <c r="H5" s="4"/>
    </row>
    <row r="6" spans="1:16" ht="5.0999999999999996" customHeight="1" x14ac:dyDescent="0.25"/>
    <row r="7" spans="1:16" x14ac:dyDescent="0.25">
      <c r="A7" s="5" t="s">
        <v>211</v>
      </c>
      <c r="B7" s="5"/>
    </row>
    <row r="8" spans="1:16" ht="5.0999999999999996" customHeight="1" x14ac:dyDescent="0.25"/>
    <row r="9" spans="1:16" x14ac:dyDescent="0.25">
      <c r="A9" s="2" t="s">
        <v>94</v>
      </c>
    </row>
    <row r="10" spans="1:16" ht="5.0999999999999996" customHeight="1" x14ac:dyDescent="0.25"/>
    <row r="11" spans="1:16" x14ac:dyDescent="0.25">
      <c r="A11" s="2" t="s">
        <v>8</v>
      </c>
      <c r="G11" s="2" t="s">
        <v>9</v>
      </c>
    </row>
    <row r="12" spans="1:16" ht="5.0999999999999996" customHeight="1" x14ac:dyDescent="0.25"/>
    <row r="13" spans="1:16" x14ac:dyDescent="0.25">
      <c r="A13" s="2" t="s">
        <v>121</v>
      </c>
    </row>
    <row r="14" spans="1:16" ht="5.0999999999999996" customHeight="1" thickBot="1" x14ac:dyDescent="0.3"/>
    <row r="15" spans="1:16" ht="16.5" customHeight="1" thickTop="1" x14ac:dyDescent="0.25">
      <c r="A15" s="47" t="s">
        <v>11</v>
      </c>
      <c r="B15" s="40" t="s">
        <v>120</v>
      </c>
      <c r="C15" s="50" t="s">
        <v>0</v>
      </c>
      <c r="D15" s="50"/>
      <c r="E15" s="50"/>
      <c r="F15" s="50"/>
      <c r="G15" s="50"/>
      <c r="H15" s="50"/>
      <c r="I15" s="50"/>
      <c r="J15" s="51"/>
      <c r="K15" s="51"/>
      <c r="L15" s="51"/>
      <c r="M15" s="51"/>
      <c r="N15" s="51"/>
      <c r="O15" s="42" t="s">
        <v>58</v>
      </c>
      <c r="P15" s="43"/>
    </row>
    <row r="16" spans="1:16" ht="47.25" x14ac:dyDescent="0.25">
      <c r="A16" s="48"/>
      <c r="B16" s="49"/>
      <c r="C16" s="8" t="s">
        <v>71</v>
      </c>
      <c r="D16" s="8" t="s">
        <v>146</v>
      </c>
      <c r="E16" s="8" t="s">
        <v>73</v>
      </c>
      <c r="F16" s="8" t="s">
        <v>147</v>
      </c>
      <c r="G16" s="8" t="s">
        <v>148</v>
      </c>
      <c r="H16" s="8" t="s">
        <v>149</v>
      </c>
      <c r="I16" s="8" t="s">
        <v>150</v>
      </c>
      <c r="J16" s="12" t="s">
        <v>151</v>
      </c>
      <c r="K16" s="12" t="s">
        <v>79</v>
      </c>
      <c r="L16" s="12" t="s">
        <v>152</v>
      </c>
      <c r="M16" s="12" t="s">
        <v>81</v>
      </c>
      <c r="N16" s="12" t="s">
        <v>82</v>
      </c>
      <c r="O16" s="44"/>
      <c r="P16" s="45"/>
    </row>
    <row r="17" spans="1:16" ht="30" customHeight="1" x14ac:dyDescent="0.25">
      <c r="A17" s="10" t="s">
        <v>90</v>
      </c>
      <c r="B17" s="18">
        <v>1</v>
      </c>
      <c r="C17" s="6">
        <v>4</v>
      </c>
      <c r="D17" s="6">
        <v>2</v>
      </c>
      <c r="E17" s="6">
        <v>3</v>
      </c>
      <c r="F17" s="6">
        <v>2</v>
      </c>
      <c r="G17" s="6">
        <v>1</v>
      </c>
      <c r="H17" s="6">
        <v>4</v>
      </c>
      <c r="I17" s="6">
        <v>1</v>
      </c>
      <c r="J17" s="11"/>
      <c r="K17" s="11"/>
      <c r="L17" s="11"/>
      <c r="M17" s="11"/>
      <c r="N17" s="11">
        <v>3</v>
      </c>
      <c r="O17" s="13">
        <v>3</v>
      </c>
      <c r="P17" s="7" t="s">
        <v>166</v>
      </c>
    </row>
    <row r="18" spans="1:16" ht="31.5" x14ac:dyDescent="0.25">
      <c r="A18" s="10" t="s">
        <v>98</v>
      </c>
      <c r="B18" s="18"/>
      <c r="C18" s="6"/>
      <c r="D18" s="6"/>
      <c r="E18" s="6"/>
      <c r="F18" s="6"/>
      <c r="G18" s="6"/>
      <c r="H18" s="6"/>
      <c r="I18" s="6"/>
      <c r="J18" s="11"/>
      <c r="K18" s="11"/>
      <c r="L18" s="11"/>
      <c r="M18" s="11"/>
      <c r="N18" s="11"/>
      <c r="O18" s="13"/>
      <c r="P18" s="7"/>
    </row>
    <row r="19" spans="1:16" ht="47.25" x14ac:dyDescent="0.25">
      <c r="A19" s="10" t="s">
        <v>99</v>
      </c>
      <c r="B19" s="18"/>
      <c r="C19" s="6"/>
      <c r="D19" s="6"/>
      <c r="E19" s="6"/>
      <c r="F19" s="6"/>
      <c r="G19" s="6"/>
      <c r="H19" s="6"/>
      <c r="I19" s="6"/>
      <c r="J19" s="11"/>
      <c r="K19" s="11"/>
      <c r="L19" s="11"/>
      <c r="M19" s="11"/>
      <c r="N19" s="11"/>
      <c r="O19" s="13"/>
      <c r="P19" s="22"/>
    </row>
    <row r="20" spans="1:16" ht="32.25" thickBot="1" x14ac:dyDescent="0.3">
      <c r="A20" s="10" t="s">
        <v>97</v>
      </c>
      <c r="B20" s="18"/>
      <c r="C20" s="6"/>
      <c r="D20" s="6"/>
      <c r="E20" s="6"/>
      <c r="F20" s="6"/>
      <c r="G20" s="6"/>
      <c r="H20" s="6"/>
      <c r="I20" s="6"/>
      <c r="J20" s="11"/>
      <c r="K20" s="11"/>
      <c r="L20" s="11"/>
      <c r="M20" s="11"/>
      <c r="N20" s="11"/>
      <c r="O20" s="13"/>
      <c r="P20" s="9"/>
    </row>
    <row r="21" spans="1:16" ht="27.75" customHeight="1" thickTop="1" thickBot="1" x14ac:dyDescent="0.3">
      <c r="A21" s="14" t="s">
        <v>13</v>
      </c>
      <c r="B21" s="17"/>
      <c r="C21" s="15"/>
      <c r="D21" s="15"/>
      <c r="E21" s="15"/>
      <c r="F21" s="15"/>
      <c r="G21" s="15"/>
      <c r="H21" s="15"/>
      <c r="I21" s="15"/>
      <c r="J21" s="15"/>
      <c r="K21" s="15"/>
      <c r="L21" s="15"/>
      <c r="M21" s="15"/>
      <c r="N21" s="16"/>
      <c r="O21" s="19">
        <f>MAX(O17:O20)</f>
        <v>3</v>
      </c>
      <c r="P21" s="20" t="str">
        <f t="shared" ref="P21" si="0">IF(ROUND(O21,0)=1,"GOOD",IF(ROUND(O21,0)=2,"FAIR",IF(ROUND(O21,0)=3,"POOR",IF(ROUND(O21,0)=4,"SEVERE","NA"))))</f>
        <v>POOR</v>
      </c>
    </row>
    <row r="22" spans="1:16" ht="16.5" thickTop="1" x14ac:dyDescent="0.25"/>
  </sheetData>
  <mergeCells count="4">
    <mergeCell ref="A15:A16"/>
    <mergeCell ref="B15:B16"/>
    <mergeCell ref="C15:N15"/>
    <mergeCell ref="O15:P16"/>
  </mergeCells>
  <pageMargins left="0.7" right="0.7" top="0.75" bottom="0.75" header="0.3" footer="0.3"/>
  <pageSetup scale="67" orientation="landscape"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showGridLines="0" view="pageBreakPreview" topLeftCell="A6" zoomScaleNormal="100" zoomScaleSheetLayoutView="100" workbookViewId="0">
      <selection activeCell="C17" sqref="C17"/>
    </sheetView>
  </sheetViews>
  <sheetFormatPr defaultColWidth="9.140625" defaultRowHeight="15.75" x14ac:dyDescent="0.25"/>
  <cols>
    <col min="1" max="1" width="27.28515625" style="2" customWidth="1"/>
    <col min="2" max="2" width="12" style="2" customWidth="1"/>
    <col min="3" max="3" width="9.28515625" style="2" customWidth="1"/>
    <col min="4" max="4" width="10.28515625" style="2" customWidth="1"/>
    <col min="5" max="5" width="11.5703125" style="2" customWidth="1"/>
    <col min="6" max="6" width="8.28515625" style="2" customWidth="1"/>
    <col min="7" max="7" width="10.5703125" style="2" customWidth="1"/>
    <col min="8" max="8" width="9.5703125" style="2" customWidth="1"/>
    <col min="9" max="9" width="11.7109375" style="2" customWidth="1"/>
    <col min="10" max="10" width="13.7109375" style="2" customWidth="1"/>
    <col min="11" max="12" width="15.7109375" style="2" customWidth="1"/>
    <col min="13" max="16384" width="9.140625" style="2"/>
  </cols>
  <sheetData>
    <row r="1" spans="1:13" ht="18" x14ac:dyDescent="0.25">
      <c r="A1" s="1" t="s">
        <v>205</v>
      </c>
      <c r="B1" s="1"/>
    </row>
    <row r="2" spans="1:13" ht="7.5" customHeight="1" x14ac:dyDescent="0.25">
      <c r="A2" s="1"/>
      <c r="B2" s="1"/>
    </row>
    <row r="3" spans="1:13" ht="18" x14ac:dyDescent="0.25">
      <c r="A3" s="1" t="s">
        <v>187</v>
      </c>
      <c r="B3" s="1"/>
    </row>
    <row r="4" spans="1:13" ht="4.5" customHeight="1" x14ac:dyDescent="0.25"/>
    <row r="5" spans="1:13" x14ac:dyDescent="0.25">
      <c r="A5" s="3" t="s">
        <v>212</v>
      </c>
      <c r="B5" s="3"/>
      <c r="H5" s="4"/>
    </row>
    <row r="6" spans="1:13" ht="5.0999999999999996" customHeight="1" x14ac:dyDescent="0.25"/>
    <row r="7" spans="1:13" x14ac:dyDescent="0.25">
      <c r="A7" s="5" t="s">
        <v>213</v>
      </c>
      <c r="B7" s="5"/>
    </row>
    <row r="8" spans="1:13" ht="5.0999999999999996" customHeight="1" x14ac:dyDescent="0.25"/>
    <row r="9" spans="1:13" x14ac:dyDescent="0.25">
      <c r="A9" s="2" t="s">
        <v>126</v>
      </c>
    </row>
    <row r="10" spans="1:13" ht="5.0999999999999996" customHeight="1" x14ac:dyDescent="0.25"/>
    <row r="11" spans="1:13" x14ac:dyDescent="0.25">
      <c r="A11" s="2" t="s">
        <v>8</v>
      </c>
      <c r="G11" s="2" t="s">
        <v>9</v>
      </c>
    </row>
    <row r="12" spans="1:13" ht="5.0999999999999996" customHeight="1" x14ac:dyDescent="0.25"/>
    <row r="13" spans="1:13" ht="30" customHeight="1" x14ac:dyDescent="0.25">
      <c r="A13" s="52" t="s">
        <v>121</v>
      </c>
      <c r="B13" s="52"/>
      <c r="C13" s="52"/>
      <c r="D13" s="52"/>
      <c r="E13" s="52"/>
      <c r="F13" s="52"/>
      <c r="G13" s="52"/>
      <c r="H13" s="52"/>
      <c r="I13" s="52"/>
      <c r="J13" s="52"/>
      <c r="K13" s="52"/>
      <c r="L13" s="52"/>
      <c r="M13" s="24"/>
    </row>
    <row r="14" spans="1:13" ht="5.0999999999999996" customHeight="1" thickBot="1" x14ac:dyDescent="0.3"/>
    <row r="15" spans="1:13" ht="16.5" customHeight="1" thickTop="1" x14ac:dyDescent="0.25">
      <c r="A15" s="47" t="s">
        <v>11</v>
      </c>
      <c r="B15" s="40" t="s">
        <v>120</v>
      </c>
      <c r="C15" s="50" t="s">
        <v>0</v>
      </c>
      <c r="D15" s="50"/>
      <c r="E15" s="50"/>
      <c r="F15" s="50"/>
      <c r="G15" s="50"/>
      <c r="H15" s="50"/>
      <c r="I15" s="50"/>
      <c r="J15" s="51"/>
      <c r="K15" s="42" t="s">
        <v>58</v>
      </c>
      <c r="L15" s="43"/>
    </row>
    <row r="16" spans="1:13" ht="47.25" x14ac:dyDescent="0.25">
      <c r="A16" s="48"/>
      <c r="B16" s="49"/>
      <c r="C16" s="8" t="s">
        <v>172</v>
      </c>
      <c r="D16" s="8" t="s">
        <v>168</v>
      </c>
      <c r="E16" s="8" t="s">
        <v>169</v>
      </c>
      <c r="F16" s="8" t="s">
        <v>82</v>
      </c>
      <c r="G16" s="8" t="s">
        <v>173</v>
      </c>
      <c r="H16" s="8" t="s">
        <v>71</v>
      </c>
      <c r="I16" s="8" t="s">
        <v>83</v>
      </c>
      <c r="J16" s="12" t="s">
        <v>171</v>
      </c>
      <c r="K16" s="44"/>
      <c r="L16" s="45"/>
    </row>
    <row r="17" spans="1:12" ht="40.5" customHeight="1" x14ac:dyDescent="0.25">
      <c r="A17" s="10" t="s">
        <v>92</v>
      </c>
      <c r="B17" s="18">
        <v>2</v>
      </c>
      <c r="C17" s="6">
        <v>4</v>
      </c>
      <c r="D17" s="6">
        <v>3</v>
      </c>
      <c r="E17" s="6">
        <v>1</v>
      </c>
      <c r="F17" s="6">
        <v>4</v>
      </c>
      <c r="G17" s="6">
        <v>4</v>
      </c>
      <c r="H17" s="6">
        <v>1</v>
      </c>
      <c r="I17" s="6">
        <v>4</v>
      </c>
      <c r="J17" s="11">
        <v>3</v>
      </c>
      <c r="K17" s="13">
        <v>4</v>
      </c>
      <c r="L17" s="7" t="s">
        <v>165</v>
      </c>
    </row>
    <row r="18" spans="1:12" ht="40.5" customHeight="1" x14ac:dyDescent="0.25">
      <c r="A18" s="10" t="s">
        <v>95</v>
      </c>
      <c r="B18" s="18">
        <v>0</v>
      </c>
      <c r="C18" s="6"/>
      <c r="D18" s="6"/>
      <c r="E18" s="6"/>
      <c r="F18" s="6"/>
      <c r="G18" s="6"/>
      <c r="H18" s="6"/>
      <c r="I18" s="6"/>
      <c r="J18" s="11"/>
      <c r="K18" s="13">
        <v>0</v>
      </c>
      <c r="L18" s="7" t="s">
        <v>174</v>
      </c>
    </row>
    <row r="19" spans="1:12" ht="40.5" customHeight="1" x14ac:dyDescent="0.25">
      <c r="A19" s="10" t="s">
        <v>89</v>
      </c>
      <c r="B19" s="18">
        <v>0</v>
      </c>
      <c r="C19" s="6"/>
      <c r="D19" s="6"/>
      <c r="E19" s="6"/>
      <c r="F19" s="6"/>
      <c r="G19" s="6"/>
      <c r="H19" s="6"/>
      <c r="I19" s="6"/>
      <c r="J19" s="11"/>
      <c r="K19" s="13">
        <v>0</v>
      </c>
      <c r="L19" s="7" t="s">
        <v>174</v>
      </c>
    </row>
    <row r="20" spans="1:12" ht="40.5" customHeight="1" thickBot="1" x14ac:dyDescent="0.3">
      <c r="A20" s="10" t="s">
        <v>96</v>
      </c>
      <c r="B20" s="18">
        <v>0</v>
      </c>
      <c r="C20" s="6"/>
      <c r="D20" s="6"/>
      <c r="E20" s="6"/>
      <c r="F20" s="6"/>
      <c r="G20" s="6"/>
      <c r="H20" s="6"/>
      <c r="I20" s="6"/>
      <c r="J20" s="11"/>
      <c r="K20" s="13"/>
      <c r="L20" s="22"/>
    </row>
    <row r="21" spans="1:12" ht="27.75" customHeight="1" thickTop="1" thickBot="1" x14ac:dyDescent="0.3">
      <c r="A21" s="14" t="s">
        <v>13</v>
      </c>
      <c r="B21" s="17"/>
      <c r="C21" s="15"/>
      <c r="D21" s="15"/>
      <c r="E21" s="15"/>
      <c r="F21" s="15"/>
      <c r="G21" s="15"/>
      <c r="H21" s="15"/>
      <c r="I21" s="15"/>
      <c r="J21" s="16"/>
      <c r="K21" s="19">
        <f>MAX(K17:K20)</f>
        <v>4</v>
      </c>
      <c r="L21" s="21" t="str">
        <f t="shared" ref="L21" si="0">IF(ROUND(K21,0)=1,"GOOD",IF(ROUND(K21,0)=2,"FAIR",IF(ROUND(K21,0)=3,"POOR",IF(ROUND(K21,0)=4,"SEVERE","NA"))))</f>
        <v>SEVERE</v>
      </c>
    </row>
    <row r="22" spans="1:12" ht="16.5" thickTop="1" x14ac:dyDescent="0.25"/>
  </sheetData>
  <mergeCells count="5">
    <mergeCell ref="A15:A16"/>
    <mergeCell ref="B15:B16"/>
    <mergeCell ref="C15:J15"/>
    <mergeCell ref="K15:L16"/>
    <mergeCell ref="A13:L13"/>
  </mergeCells>
  <pageMargins left="0.7" right="0.7" top="0.75" bottom="0.75" header="0.3" footer="0.3"/>
  <pageSetup scale="78" orientation="landscape"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showGridLines="0" view="pageBreakPreview" topLeftCell="A13" zoomScaleNormal="100" zoomScaleSheetLayoutView="100" workbookViewId="0">
      <selection activeCell="J23" sqref="J23"/>
    </sheetView>
  </sheetViews>
  <sheetFormatPr defaultColWidth="9.140625" defaultRowHeight="15.75" x14ac:dyDescent="0.25"/>
  <cols>
    <col min="1" max="1" width="15.7109375" style="2" customWidth="1"/>
    <col min="2" max="2" width="12.7109375" style="2" customWidth="1"/>
    <col min="3" max="3" width="9.28515625" style="2" customWidth="1"/>
    <col min="4" max="4" width="10.28515625" style="2" customWidth="1"/>
    <col min="5" max="5" width="11.5703125" style="2" customWidth="1"/>
    <col min="6" max="6" width="8.28515625" style="2" customWidth="1"/>
    <col min="7" max="8" width="9.5703125" style="2" customWidth="1"/>
    <col min="9" max="9" width="11.7109375" style="2" customWidth="1"/>
    <col min="10" max="10" width="13.7109375" style="2" customWidth="1"/>
    <col min="11" max="11" width="12" style="2" customWidth="1"/>
    <col min="12" max="12" width="11.42578125" style="2" customWidth="1"/>
    <col min="13" max="16384" width="9.140625" style="2"/>
  </cols>
  <sheetData>
    <row r="1" spans="1:12" ht="18" x14ac:dyDescent="0.25">
      <c r="A1" s="1" t="s">
        <v>205</v>
      </c>
      <c r="B1" s="1"/>
    </row>
    <row r="2" spans="1:12" ht="7.5" customHeight="1" x14ac:dyDescent="0.25">
      <c r="A2" s="1"/>
      <c r="B2" s="1"/>
    </row>
    <row r="3" spans="1:12" ht="18" x14ac:dyDescent="0.25">
      <c r="A3" s="1" t="s">
        <v>187</v>
      </c>
      <c r="B3" s="1"/>
    </row>
    <row r="4" spans="1:12" ht="4.5" customHeight="1" x14ac:dyDescent="0.25"/>
    <row r="5" spans="1:12" x14ac:dyDescent="0.25">
      <c r="A5" s="3" t="s">
        <v>214</v>
      </c>
      <c r="B5" s="3"/>
      <c r="H5" s="4"/>
    </row>
    <row r="6" spans="1:12" ht="5.0999999999999996" customHeight="1" x14ac:dyDescent="0.25"/>
    <row r="7" spans="1:12" x14ac:dyDescent="0.25">
      <c r="A7" s="5" t="s">
        <v>215</v>
      </c>
      <c r="B7" s="5"/>
    </row>
    <row r="8" spans="1:12" ht="5.0999999999999996" customHeight="1" x14ac:dyDescent="0.25"/>
    <row r="9" spans="1:12" x14ac:dyDescent="0.25">
      <c r="A9" s="2" t="s">
        <v>115</v>
      </c>
    </row>
    <row r="10" spans="1:12" ht="5.0999999999999996" customHeight="1" x14ac:dyDescent="0.25"/>
    <row r="11" spans="1:12" x14ac:dyDescent="0.25">
      <c r="A11" s="2" t="s">
        <v>8</v>
      </c>
      <c r="G11" s="2" t="s">
        <v>9</v>
      </c>
    </row>
    <row r="12" spans="1:12" ht="5.0999999999999996" customHeight="1" x14ac:dyDescent="0.25"/>
    <row r="13" spans="1:12" ht="33.75" customHeight="1" x14ac:dyDescent="0.25">
      <c r="A13" s="52" t="s">
        <v>125</v>
      </c>
      <c r="B13" s="52"/>
      <c r="C13" s="52"/>
      <c r="D13" s="52"/>
      <c r="E13" s="52"/>
      <c r="F13" s="52"/>
      <c r="G13" s="52"/>
      <c r="H13" s="52"/>
      <c r="I13" s="52"/>
      <c r="J13" s="52"/>
      <c r="K13" s="52"/>
      <c r="L13" s="52"/>
    </row>
    <row r="14" spans="1:12" ht="5.0999999999999996" customHeight="1" thickBot="1" x14ac:dyDescent="0.3"/>
    <row r="15" spans="1:12" ht="16.5" customHeight="1" thickTop="1" x14ac:dyDescent="0.25">
      <c r="A15" s="47" t="s">
        <v>11</v>
      </c>
      <c r="B15" s="40" t="s">
        <v>120</v>
      </c>
      <c r="C15" s="50" t="s">
        <v>0</v>
      </c>
      <c r="D15" s="50"/>
      <c r="E15" s="50"/>
      <c r="F15" s="50"/>
      <c r="G15" s="50"/>
      <c r="H15" s="50"/>
      <c r="I15" s="50"/>
      <c r="J15" s="51"/>
      <c r="K15" s="42" t="s">
        <v>58</v>
      </c>
      <c r="L15" s="43"/>
    </row>
    <row r="16" spans="1:12" ht="47.25" x14ac:dyDescent="0.25">
      <c r="A16" s="48"/>
      <c r="B16" s="49"/>
      <c r="C16" s="8" t="s">
        <v>172</v>
      </c>
      <c r="D16" s="8" t="s">
        <v>168</v>
      </c>
      <c r="E16" s="8" t="s">
        <v>175</v>
      </c>
      <c r="F16" s="8" t="s">
        <v>82</v>
      </c>
      <c r="G16" s="8" t="s">
        <v>176</v>
      </c>
      <c r="H16" s="8" t="s">
        <v>71</v>
      </c>
      <c r="I16" s="8" t="s">
        <v>83</v>
      </c>
      <c r="J16" s="12" t="s">
        <v>171</v>
      </c>
      <c r="K16" s="44"/>
      <c r="L16" s="45"/>
    </row>
    <row r="17" spans="1:12" ht="30" customHeight="1" x14ac:dyDescent="0.25">
      <c r="A17" s="10" t="s">
        <v>12</v>
      </c>
      <c r="B17" s="18">
        <v>0</v>
      </c>
      <c r="C17" s="6"/>
      <c r="D17" s="6"/>
      <c r="E17" s="6"/>
      <c r="F17" s="6"/>
      <c r="G17" s="6"/>
      <c r="H17" s="6"/>
      <c r="I17" s="6"/>
      <c r="J17" s="11"/>
      <c r="K17" s="13"/>
      <c r="L17" s="7"/>
    </row>
    <row r="18" spans="1:12" ht="30" customHeight="1" x14ac:dyDescent="0.25">
      <c r="A18" s="10" t="s">
        <v>1</v>
      </c>
      <c r="B18" s="18">
        <v>0</v>
      </c>
      <c r="C18" s="6"/>
      <c r="D18" s="6"/>
      <c r="E18" s="6"/>
      <c r="F18" s="6"/>
      <c r="G18" s="6"/>
      <c r="H18" s="6"/>
      <c r="I18" s="6"/>
      <c r="J18" s="11"/>
      <c r="K18" s="13"/>
      <c r="L18" s="7"/>
    </row>
    <row r="19" spans="1:12" ht="30" customHeight="1" x14ac:dyDescent="0.25">
      <c r="A19" s="10" t="s">
        <v>102</v>
      </c>
      <c r="B19" s="18">
        <v>0</v>
      </c>
      <c r="C19" s="6"/>
      <c r="D19" s="6"/>
      <c r="E19" s="6"/>
      <c r="F19" s="6"/>
      <c r="G19" s="6"/>
      <c r="H19" s="6"/>
      <c r="I19" s="6"/>
      <c r="J19" s="11"/>
      <c r="K19" s="13"/>
      <c r="L19" s="7"/>
    </row>
    <row r="20" spans="1:12" ht="30" customHeight="1" x14ac:dyDescent="0.25">
      <c r="A20" s="10" t="s">
        <v>103</v>
      </c>
      <c r="B20" s="18">
        <v>2</v>
      </c>
      <c r="C20" s="6">
        <v>2</v>
      </c>
      <c r="D20" s="6">
        <v>4</v>
      </c>
      <c r="E20" s="6">
        <v>1</v>
      </c>
      <c r="F20" s="6">
        <v>4</v>
      </c>
      <c r="G20" s="6">
        <v>4</v>
      </c>
      <c r="H20" s="6">
        <v>2</v>
      </c>
      <c r="I20" s="6">
        <v>3</v>
      </c>
      <c r="J20" s="11">
        <v>1</v>
      </c>
      <c r="K20" s="13">
        <v>4</v>
      </c>
      <c r="L20" s="7" t="s">
        <v>165</v>
      </c>
    </row>
    <row r="21" spans="1:12" ht="30" customHeight="1" x14ac:dyDescent="0.25">
      <c r="A21" s="10" t="s">
        <v>104</v>
      </c>
      <c r="B21" s="18">
        <v>0</v>
      </c>
      <c r="C21" s="6"/>
      <c r="D21" s="6"/>
      <c r="E21" s="6"/>
      <c r="F21" s="6"/>
      <c r="G21" s="6"/>
      <c r="H21" s="6"/>
      <c r="I21" s="6"/>
      <c r="J21" s="11"/>
      <c r="K21" s="13"/>
      <c r="L21" s="7"/>
    </row>
    <row r="22" spans="1:12" ht="30" customHeight="1" x14ac:dyDescent="0.25">
      <c r="A22" s="10" t="s">
        <v>2</v>
      </c>
      <c r="B22" s="18">
        <v>1</v>
      </c>
      <c r="C22" s="6">
        <v>1</v>
      </c>
      <c r="D22" s="6">
        <v>4</v>
      </c>
      <c r="E22" s="6">
        <v>4</v>
      </c>
      <c r="F22" s="6">
        <v>4</v>
      </c>
      <c r="G22" s="6">
        <v>1</v>
      </c>
      <c r="H22" s="6">
        <v>3</v>
      </c>
      <c r="I22" s="6">
        <v>2</v>
      </c>
      <c r="J22" s="11">
        <v>4</v>
      </c>
      <c r="K22" s="13">
        <v>4</v>
      </c>
      <c r="L22" s="7" t="s">
        <v>165</v>
      </c>
    </row>
    <row r="23" spans="1:12" ht="30" customHeight="1" x14ac:dyDescent="0.25">
      <c r="A23" s="10" t="s">
        <v>3</v>
      </c>
      <c r="B23" s="18">
        <v>6</v>
      </c>
      <c r="C23" s="6">
        <v>4</v>
      </c>
      <c r="D23" s="6">
        <v>1</v>
      </c>
      <c r="E23" s="6">
        <v>2</v>
      </c>
      <c r="F23" s="6">
        <v>3</v>
      </c>
      <c r="G23" s="6">
        <v>4</v>
      </c>
      <c r="H23" s="6">
        <v>4</v>
      </c>
      <c r="I23" s="6">
        <v>2</v>
      </c>
      <c r="J23" s="11">
        <v>3</v>
      </c>
      <c r="K23" s="13">
        <v>4</v>
      </c>
      <c r="L23" s="7" t="s">
        <v>165</v>
      </c>
    </row>
    <row r="24" spans="1:12" ht="30" customHeight="1" x14ac:dyDescent="0.25">
      <c r="A24" s="10" t="s">
        <v>4</v>
      </c>
      <c r="B24" s="18">
        <v>4</v>
      </c>
      <c r="C24" s="6">
        <v>2</v>
      </c>
      <c r="D24" s="6">
        <v>1</v>
      </c>
      <c r="E24" s="6">
        <v>4</v>
      </c>
      <c r="F24" s="6">
        <v>4</v>
      </c>
      <c r="G24" s="6">
        <v>4</v>
      </c>
      <c r="H24" s="6">
        <v>2</v>
      </c>
      <c r="I24" s="6">
        <v>2</v>
      </c>
      <c r="J24" s="11">
        <v>4</v>
      </c>
      <c r="K24" s="13">
        <v>4</v>
      </c>
      <c r="L24" s="7" t="s">
        <v>165</v>
      </c>
    </row>
    <row r="25" spans="1:12" ht="30" customHeight="1" x14ac:dyDescent="0.25">
      <c r="A25" s="10" t="s">
        <v>5</v>
      </c>
      <c r="B25" s="18">
        <v>2</v>
      </c>
      <c r="C25" s="6">
        <v>3</v>
      </c>
      <c r="D25" s="6">
        <v>2</v>
      </c>
      <c r="E25" s="6">
        <v>3</v>
      </c>
      <c r="F25" s="6">
        <v>2</v>
      </c>
      <c r="G25" s="6">
        <v>1</v>
      </c>
      <c r="H25" s="6">
        <v>2</v>
      </c>
      <c r="I25" s="6">
        <v>2</v>
      </c>
      <c r="J25" s="11">
        <v>4</v>
      </c>
      <c r="K25" s="13">
        <v>3</v>
      </c>
      <c r="L25" s="7" t="s">
        <v>166</v>
      </c>
    </row>
    <row r="26" spans="1:12" ht="30" customHeight="1" x14ac:dyDescent="0.25">
      <c r="A26" s="10" t="s">
        <v>6</v>
      </c>
      <c r="B26" s="18">
        <v>10</v>
      </c>
      <c r="C26" s="6">
        <v>1</v>
      </c>
      <c r="D26" s="6">
        <v>4</v>
      </c>
      <c r="E26" s="6">
        <v>2</v>
      </c>
      <c r="F26" s="6">
        <v>4</v>
      </c>
      <c r="G26" s="6">
        <v>3</v>
      </c>
      <c r="H26" s="6">
        <v>1</v>
      </c>
      <c r="I26" s="6">
        <v>4</v>
      </c>
      <c r="J26" s="11">
        <v>3</v>
      </c>
      <c r="K26" s="13">
        <v>4</v>
      </c>
      <c r="L26" s="7" t="s">
        <v>165</v>
      </c>
    </row>
    <row r="27" spans="1:12" ht="30" customHeight="1" x14ac:dyDescent="0.25">
      <c r="A27" s="10" t="s">
        <v>105</v>
      </c>
      <c r="B27" s="18">
        <v>4</v>
      </c>
      <c r="C27" s="6">
        <v>2</v>
      </c>
      <c r="D27" s="6">
        <v>3</v>
      </c>
      <c r="E27" s="6">
        <v>3</v>
      </c>
      <c r="F27" s="6">
        <v>3</v>
      </c>
      <c r="G27" s="6">
        <v>4</v>
      </c>
      <c r="H27" s="6">
        <v>2</v>
      </c>
      <c r="I27" s="6">
        <v>4</v>
      </c>
      <c r="J27" s="11">
        <v>3</v>
      </c>
      <c r="K27" s="13">
        <v>4</v>
      </c>
      <c r="L27" s="7" t="s">
        <v>165</v>
      </c>
    </row>
    <row r="28" spans="1:12" ht="30" customHeight="1" x14ac:dyDescent="0.25">
      <c r="A28" s="10" t="s">
        <v>106</v>
      </c>
      <c r="B28" s="18">
        <v>4</v>
      </c>
      <c r="C28" s="6">
        <v>2</v>
      </c>
      <c r="D28" s="6">
        <v>2</v>
      </c>
      <c r="E28" s="6">
        <v>3</v>
      </c>
      <c r="F28" s="6">
        <v>4</v>
      </c>
      <c r="G28" s="6">
        <v>2</v>
      </c>
      <c r="H28" s="6">
        <v>4</v>
      </c>
      <c r="I28" s="6">
        <v>3</v>
      </c>
      <c r="J28" s="11">
        <v>3</v>
      </c>
      <c r="K28" s="13">
        <v>4</v>
      </c>
      <c r="L28" s="7" t="s">
        <v>165</v>
      </c>
    </row>
    <row r="29" spans="1:12" ht="30" customHeight="1" x14ac:dyDescent="0.25">
      <c r="A29" s="10" t="s">
        <v>107</v>
      </c>
      <c r="B29" s="18">
        <v>4</v>
      </c>
      <c r="C29" s="6">
        <v>2</v>
      </c>
      <c r="D29" s="6">
        <v>1</v>
      </c>
      <c r="E29" s="6">
        <v>1</v>
      </c>
      <c r="F29" s="6">
        <v>2</v>
      </c>
      <c r="G29" s="6">
        <v>3</v>
      </c>
      <c r="H29" s="6">
        <v>3</v>
      </c>
      <c r="I29" s="6">
        <v>3</v>
      </c>
      <c r="J29" s="11">
        <v>4</v>
      </c>
      <c r="K29" s="13">
        <v>3</v>
      </c>
      <c r="L29" s="7" t="s">
        <v>166</v>
      </c>
    </row>
    <row r="30" spans="1:12" ht="30" customHeight="1" x14ac:dyDescent="0.25">
      <c r="A30" s="10" t="s">
        <v>108</v>
      </c>
      <c r="B30" s="18">
        <v>4</v>
      </c>
      <c r="C30" s="6">
        <v>2</v>
      </c>
      <c r="D30" s="6">
        <v>4</v>
      </c>
      <c r="E30" s="6">
        <v>4</v>
      </c>
      <c r="F30" s="6">
        <v>1</v>
      </c>
      <c r="G30" s="6">
        <v>4</v>
      </c>
      <c r="H30" s="6">
        <v>3</v>
      </c>
      <c r="I30" s="6">
        <v>1</v>
      </c>
      <c r="J30" s="11">
        <v>4</v>
      </c>
      <c r="K30" s="13">
        <v>4</v>
      </c>
      <c r="L30" s="7" t="s">
        <v>165</v>
      </c>
    </row>
    <row r="31" spans="1:12" ht="30" customHeight="1" x14ac:dyDescent="0.25">
      <c r="A31" s="10" t="s">
        <v>109</v>
      </c>
      <c r="B31" s="18"/>
      <c r="C31" s="6"/>
      <c r="D31" s="6"/>
      <c r="E31" s="6"/>
      <c r="F31" s="6"/>
      <c r="G31" s="6"/>
      <c r="H31" s="6"/>
      <c r="I31" s="6"/>
      <c r="J31" s="11"/>
      <c r="K31" s="13"/>
      <c r="L31" s="7"/>
    </row>
    <row r="32" spans="1:12" ht="30" customHeight="1" x14ac:dyDescent="0.25">
      <c r="A32" s="10" t="s">
        <v>110</v>
      </c>
      <c r="B32" s="18"/>
      <c r="C32" s="6"/>
      <c r="D32" s="6"/>
      <c r="E32" s="6"/>
      <c r="F32" s="6"/>
      <c r="G32" s="6"/>
      <c r="H32" s="6"/>
      <c r="I32" s="6"/>
      <c r="J32" s="11"/>
      <c r="K32" s="13"/>
      <c r="L32" s="7"/>
    </row>
    <row r="33" spans="1:12" ht="30" customHeight="1" x14ac:dyDescent="0.25">
      <c r="A33" s="10" t="s">
        <v>111</v>
      </c>
      <c r="B33" s="18"/>
      <c r="C33" s="6"/>
      <c r="D33" s="6"/>
      <c r="E33" s="6"/>
      <c r="F33" s="6"/>
      <c r="G33" s="6"/>
      <c r="H33" s="6"/>
      <c r="I33" s="6"/>
      <c r="J33" s="11"/>
      <c r="K33" s="13"/>
      <c r="L33" s="7"/>
    </row>
    <row r="34" spans="1:12" ht="30" customHeight="1" thickBot="1" x14ac:dyDescent="0.3">
      <c r="A34" s="10" t="s">
        <v>7</v>
      </c>
      <c r="B34" s="18">
        <v>4</v>
      </c>
      <c r="C34" s="6">
        <v>2</v>
      </c>
      <c r="D34" s="6">
        <v>3</v>
      </c>
      <c r="E34" s="6">
        <v>3</v>
      </c>
      <c r="F34" s="6">
        <v>3</v>
      </c>
      <c r="G34" s="6">
        <v>4</v>
      </c>
      <c r="H34" s="6">
        <v>3</v>
      </c>
      <c r="I34" s="6">
        <v>1</v>
      </c>
      <c r="J34" s="11">
        <v>1</v>
      </c>
      <c r="K34" s="13"/>
      <c r="L34" s="9"/>
    </row>
    <row r="35" spans="1:12" ht="27.75" customHeight="1" thickTop="1" thickBot="1" x14ac:dyDescent="0.3">
      <c r="A35" s="14" t="s">
        <v>13</v>
      </c>
      <c r="B35" s="17"/>
      <c r="C35" s="15"/>
      <c r="D35" s="15"/>
      <c r="E35" s="15"/>
      <c r="F35" s="15"/>
      <c r="G35" s="15"/>
      <c r="H35" s="15"/>
      <c r="I35" s="15"/>
      <c r="J35" s="16"/>
      <c r="K35" s="19">
        <f>MAX(K17:K34)</f>
        <v>4</v>
      </c>
      <c r="L35" s="20" t="str">
        <f t="shared" ref="L35" si="0">IF(ROUND(K35,0)=1,"GOOD",IF(ROUND(K35,0)=2,"FAIR",IF(ROUND(K35,0)=3,"POOR",IF(ROUND(K35,0)=4,"SEVERE","NA"))))</f>
        <v>SEVERE</v>
      </c>
    </row>
    <row r="36" spans="1:12" ht="16.5" thickTop="1" x14ac:dyDescent="0.25"/>
  </sheetData>
  <mergeCells count="5">
    <mergeCell ref="A15:A16"/>
    <mergeCell ref="B15:B16"/>
    <mergeCell ref="C15:J15"/>
    <mergeCell ref="K15:L16"/>
    <mergeCell ref="A13:L13"/>
  </mergeCells>
  <pageMargins left="0.7" right="0.7" top="0.75" bottom="0.75" header="0.3" footer="0.3"/>
  <pageSetup scale="64" orientation="landscape"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showGridLines="0" view="pageBreakPreview" zoomScaleNormal="90" zoomScaleSheetLayoutView="100" workbookViewId="0">
      <selection activeCell="L22" sqref="L22"/>
    </sheetView>
  </sheetViews>
  <sheetFormatPr defaultColWidth="9.140625" defaultRowHeight="15.75" x14ac:dyDescent="0.25"/>
  <cols>
    <col min="1" max="1" width="27.28515625" style="2" customWidth="1"/>
    <col min="2" max="2" width="12" style="2" customWidth="1"/>
    <col min="3" max="3" width="10.85546875" style="2" customWidth="1"/>
    <col min="4" max="4" width="16.42578125" style="2" customWidth="1"/>
    <col min="5" max="5" width="20.5703125" style="2" customWidth="1"/>
    <col min="6" max="7" width="10" style="2" customWidth="1"/>
    <col min="8" max="8" width="11.5703125" style="2" customWidth="1"/>
    <col min="9" max="10" width="13.7109375" style="2" customWidth="1"/>
    <col min="11" max="12" width="15.7109375" style="2" customWidth="1"/>
    <col min="13" max="16384" width="9.140625" style="2"/>
  </cols>
  <sheetData>
    <row r="1" spans="1:12" ht="18" x14ac:dyDescent="0.25">
      <c r="A1" s="1" t="s">
        <v>205</v>
      </c>
      <c r="B1" s="1"/>
    </row>
    <row r="2" spans="1:12" ht="7.5" customHeight="1" x14ac:dyDescent="0.25">
      <c r="A2" s="1"/>
      <c r="B2" s="1"/>
    </row>
    <row r="3" spans="1:12" ht="18" x14ac:dyDescent="0.25">
      <c r="A3" s="1" t="s">
        <v>187</v>
      </c>
      <c r="B3" s="1"/>
    </row>
    <row r="4" spans="1:12" ht="4.5" customHeight="1" x14ac:dyDescent="0.25"/>
    <row r="5" spans="1:12" x14ac:dyDescent="0.25">
      <c r="A5" s="3" t="s">
        <v>216</v>
      </c>
      <c r="B5" s="3"/>
      <c r="H5" s="4"/>
    </row>
    <row r="6" spans="1:12" ht="5.0999999999999996" customHeight="1" x14ac:dyDescent="0.25"/>
    <row r="7" spans="1:12" x14ac:dyDescent="0.25">
      <c r="A7" s="5" t="s">
        <v>217</v>
      </c>
      <c r="B7" s="5"/>
    </row>
    <row r="8" spans="1:12" ht="5.0999999999999996" customHeight="1" x14ac:dyDescent="0.25"/>
    <row r="9" spans="1:12" ht="30.75" customHeight="1" x14ac:dyDescent="0.25">
      <c r="A9" s="52" t="s">
        <v>117</v>
      </c>
      <c r="B9" s="52"/>
      <c r="C9" s="52"/>
      <c r="D9" s="52"/>
      <c r="E9" s="52"/>
      <c r="F9" s="52"/>
      <c r="G9" s="52"/>
      <c r="H9" s="52"/>
      <c r="I9" s="52"/>
      <c r="J9" s="52"/>
      <c r="K9" s="52"/>
      <c r="L9" s="52"/>
    </row>
    <row r="10" spans="1:12" ht="5.0999999999999996" customHeight="1" x14ac:dyDescent="0.25"/>
    <row r="11" spans="1:12" x14ac:dyDescent="0.25">
      <c r="A11" s="2" t="s">
        <v>8</v>
      </c>
      <c r="G11" s="2" t="s">
        <v>9</v>
      </c>
    </row>
    <row r="12" spans="1:12" ht="5.0999999999999996" customHeight="1" x14ac:dyDescent="0.25"/>
    <row r="13" spans="1:12" ht="33.75" customHeight="1" x14ac:dyDescent="0.25">
      <c r="A13" s="52" t="s">
        <v>125</v>
      </c>
      <c r="B13" s="52"/>
      <c r="C13" s="52"/>
      <c r="D13" s="52"/>
      <c r="E13" s="52"/>
      <c r="F13" s="52"/>
      <c r="G13" s="52"/>
      <c r="H13" s="52"/>
      <c r="I13" s="52"/>
      <c r="J13" s="52"/>
      <c r="K13" s="52"/>
      <c r="L13" s="52"/>
    </row>
    <row r="14" spans="1:12" ht="5.0999999999999996" customHeight="1" thickBot="1" x14ac:dyDescent="0.3"/>
    <row r="15" spans="1:12" ht="16.5" customHeight="1" thickTop="1" x14ac:dyDescent="0.25">
      <c r="A15" s="47" t="s">
        <v>11</v>
      </c>
      <c r="B15" s="40" t="s">
        <v>120</v>
      </c>
      <c r="C15" s="50" t="s">
        <v>0</v>
      </c>
      <c r="D15" s="50"/>
      <c r="E15" s="50"/>
      <c r="F15" s="50"/>
      <c r="G15" s="50"/>
      <c r="H15" s="50"/>
      <c r="I15" s="50"/>
      <c r="J15" s="51"/>
      <c r="K15" s="42" t="s">
        <v>14</v>
      </c>
      <c r="L15" s="43"/>
    </row>
    <row r="16" spans="1:12" ht="47.25" x14ac:dyDescent="0.25">
      <c r="A16" s="48"/>
      <c r="B16" s="49"/>
      <c r="C16" s="8" t="s">
        <v>172</v>
      </c>
      <c r="D16" s="8" t="s">
        <v>177</v>
      </c>
      <c r="E16" s="8" t="s">
        <v>178</v>
      </c>
      <c r="F16" s="8" t="s">
        <v>71</v>
      </c>
      <c r="G16" s="8" t="s">
        <v>82</v>
      </c>
      <c r="H16" s="8" t="s">
        <v>179</v>
      </c>
      <c r="I16" s="8" t="s">
        <v>180</v>
      </c>
      <c r="J16" s="12" t="s">
        <v>171</v>
      </c>
      <c r="K16" s="44"/>
      <c r="L16" s="45"/>
    </row>
    <row r="17" spans="1:12" ht="32.25" customHeight="1" x14ac:dyDescent="0.25">
      <c r="A17" s="25" t="s">
        <v>12</v>
      </c>
      <c r="B17" s="18">
        <v>1</v>
      </c>
      <c r="C17" s="6">
        <v>4</v>
      </c>
      <c r="D17" s="6">
        <v>2</v>
      </c>
      <c r="E17" s="6">
        <v>3</v>
      </c>
      <c r="F17" s="6">
        <v>2</v>
      </c>
      <c r="G17" s="6">
        <v>1</v>
      </c>
      <c r="H17" s="6">
        <v>2</v>
      </c>
      <c r="I17" s="6">
        <v>1</v>
      </c>
      <c r="J17" s="11">
        <v>4</v>
      </c>
      <c r="K17" s="13">
        <v>3</v>
      </c>
      <c r="L17" s="7" t="s">
        <v>166</v>
      </c>
    </row>
    <row r="18" spans="1:12" ht="31.5" customHeight="1" x14ac:dyDescent="0.25">
      <c r="A18" s="25" t="s">
        <v>102</v>
      </c>
      <c r="B18" s="18">
        <v>1</v>
      </c>
      <c r="C18" s="6">
        <v>1</v>
      </c>
      <c r="D18" s="6">
        <v>2</v>
      </c>
      <c r="E18" s="6">
        <v>1</v>
      </c>
      <c r="F18" s="6">
        <v>4</v>
      </c>
      <c r="G18" s="6">
        <v>4</v>
      </c>
      <c r="H18" s="6">
        <v>2</v>
      </c>
      <c r="I18" s="6">
        <v>2</v>
      </c>
      <c r="J18" s="11">
        <v>4</v>
      </c>
      <c r="K18" s="13">
        <v>4</v>
      </c>
      <c r="L18" s="7" t="s">
        <v>165</v>
      </c>
    </row>
    <row r="19" spans="1:12" ht="31.5" customHeight="1" x14ac:dyDescent="0.25">
      <c r="A19" s="25" t="s">
        <v>116</v>
      </c>
      <c r="B19" s="18">
        <v>1</v>
      </c>
      <c r="C19" s="6">
        <v>3</v>
      </c>
      <c r="D19" s="6">
        <v>3</v>
      </c>
      <c r="E19" s="6">
        <v>2</v>
      </c>
      <c r="F19" s="6">
        <v>2</v>
      </c>
      <c r="G19" s="6">
        <v>1</v>
      </c>
      <c r="H19" s="6">
        <v>2</v>
      </c>
      <c r="I19" s="6">
        <v>4</v>
      </c>
      <c r="J19" s="11">
        <v>1</v>
      </c>
      <c r="K19" s="13">
        <v>2</v>
      </c>
      <c r="L19" s="7" t="s">
        <v>164</v>
      </c>
    </row>
    <row r="20" spans="1:12" ht="31.5" customHeight="1" x14ac:dyDescent="0.25">
      <c r="A20" s="25" t="s">
        <v>108</v>
      </c>
      <c r="B20" s="18">
        <v>1</v>
      </c>
      <c r="C20" s="6">
        <v>4</v>
      </c>
      <c r="D20" s="6">
        <v>4</v>
      </c>
      <c r="E20" s="6">
        <v>3</v>
      </c>
      <c r="F20" s="6">
        <v>4</v>
      </c>
      <c r="G20" s="6">
        <v>1</v>
      </c>
      <c r="H20" s="6">
        <v>1</v>
      </c>
      <c r="I20" s="6">
        <v>1</v>
      </c>
      <c r="J20" s="11">
        <v>1</v>
      </c>
      <c r="K20" s="13">
        <v>4</v>
      </c>
      <c r="L20" s="7" t="s">
        <v>165</v>
      </c>
    </row>
    <row r="21" spans="1:12" ht="31.5" customHeight="1" thickBot="1" x14ac:dyDescent="0.3">
      <c r="A21" s="25" t="s">
        <v>109</v>
      </c>
      <c r="B21" s="18">
        <v>1</v>
      </c>
      <c r="C21" s="6">
        <v>3</v>
      </c>
      <c r="D21" s="6">
        <v>2</v>
      </c>
      <c r="E21" s="6">
        <v>4</v>
      </c>
      <c r="F21" s="6">
        <v>4</v>
      </c>
      <c r="G21" s="6">
        <v>1</v>
      </c>
      <c r="H21" s="6">
        <v>3</v>
      </c>
      <c r="I21" s="6">
        <v>2</v>
      </c>
      <c r="J21" s="11">
        <v>3</v>
      </c>
      <c r="K21" s="13">
        <v>4</v>
      </c>
      <c r="L21" s="7" t="s">
        <v>165</v>
      </c>
    </row>
    <row r="22" spans="1:12" ht="27.75" customHeight="1" thickTop="1" thickBot="1" x14ac:dyDescent="0.3">
      <c r="A22" s="14" t="s">
        <v>13</v>
      </c>
      <c r="B22" s="17"/>
      <c r="C22" s="15"/>
      <c r="D22" s="15"/>
      <c r="E22" s="15"/>
      <c r="F22" s="15"/>
      <c r="G22" s="15"/>
      <c r="H22" s="15"/>
      <c r="I22" s="15"/>
      <c r="J22" s="16"/>
      <c r="K22" s="19">
        <f>MAX(K17:K21)</f>
        <v>4</v>
      </c>
      <c r="L22" s="21" t="str">
        <f t="shared" ref="L22" si="0">IF(ROUND(K22,0)=1,"GOOD",IF(ROUND(K22,0)=2,"FAIR",IF(ROUND(K22,0)=3,"POOR",IF(ROUND(K22,0)=4,"SEVERE","NA"))))</f>
        <v>SEVERE</v>
      </c>
    </row>
    <row r="23" spans="1:12" ht="16.5" thickTop="1" x14ac:dyDescent="0.25"/>
  </sheetData>
  <mergeCells count="6">
    <mergeCell ref="A9:L9"/>
    <mergeCell ref="C15:J15"/>
    <mergeCell ref="A15:A16"/>
    <mergeCell ref="K15:L16"/>
    <mergeCell ref="B15:B16"/>
    <mergeCell ref="A13:L13"/>
  </mergeCells>
  <pageMargins left="0.7" right="0.7" top="0.75" bottom="0.75" header="0.3" footer="0.3"/>
  <pageSetup scale="68" orientation="landscape"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showGridLines="0" view="pageBreakPreview" zoomScaleNormal="100" zoomScaleSheetLayoutView="100" workbookViewId="0">
      <selection activeCell="K19" sqref="K19"/>
    </sheetView>
  </sheetViews>
  <sheetFormatPr defaultColWidth="9.140625" defaultRowHeight="15.75" x14ac:dyDescent="0.25"/>
  <cols>
    <col min="1" max="1" width="26.28515625" style="2" customWidth="1"/>
    <col min="2" max="2" width="12.7109375" style="2" customWidth="1"/>
    <col min="3" max="3" width="10.7109375" style="2" customWidth="1"/>
    <col min="4" max="4" width="10.28515625" style="2" customWidth="1"/>
    <col min="5" max="5" width="11.5703125" style="2" customWidth="1"/>
    <col min="6" max="6" width="8.85546875" style="2" customWidth="1"/>
    <col min="7" max="8" width="9.5703125" style="2" customWidth="1"/>
    <col min="9" max="9" width="11.7109375" style="2" customWidth="1"/>
    <col min="10" max="10" width="13.7109375" style="2" customWidth="1"/>
    <col min="11" max="12" width="15.7109375" style="2" customWidth="1"/>
    <col min="13" max="16384" width="9.140625" style="2"/>
  </cols>
  <sheetData>
    <row r="1" spans="1:12" ht="18" x14ac:dyDescent="0.25">
      <c r="A1" s="1" t="s">
        <v>205</v>
      </c>
      <c r="B1" s="1"/>
    </row>
    <row r="2" spans="1:12" ht="7.5" customHeight="1" x14ac:dyDescent="0.25">
      <c r="A2" s="1"/>
      <c r="B2" s="1"/>
    </row>
    <row r="3" spans="1:12" ht="18" x14ac:dyDescent="0.25">
      <c r="A3" s="1" t="s">
        <v>187</v>
      </c>
      <c r="B3" s="1"/>
    </row>
    <row r="4" spans="1:12" ht="4.5" customHeight="1" x14ac:dyDescent="0.25"/>
    <row r="5" spans="1:12" x14ac:dyDescent="0.25">
      <c r="A5" s="3" t="s">
        <v>218</v>
      </c>
      <c r="B5" s="3"/>
      <c r="H5" s="4"/>
    </row>
    <row r="6" spans="1:12" ht="5.0999999999999996" customHeight="1" x14ac:dyDescent="0.25"/>
    <row r="7" spans="1:12" x14ac:dyDescent="0.25">
      <c r="A7" s="5" t="s">
        <v>219</v>
      </c>
      <c r="B7" s="5"/>
    </row>
    <row r="8" spans="1:12" ht="5.0999999999999996" customHeight="1" x14ac:dyDescent="0.25"/>
    <row r="9" spans="1:12" ht="36.75" customHeight="1" x14ac:dyDescent="0.25">
      <c r="A9" s="52" t="s">
        <v>127</v>
      </c>
      <c r="B9" s="52"/>
      <c r="C9" s="52"/>
      <c r="D9" s="52"/>
      <c r="E9" s="52"/>
      <c r="F9" s="52"/>
      <c r="G9" s="52"/>
      <c r="H9" s="52"/>
      <c r="I9" s="52"/>
      <c r="J9" s="52"/>
      <c r="K9" s="52"/>
      <c r="L9" s="52"/>
    </row>
    <row r="10" spans="1:12" ht="5.0999999999999996" customHeight="1" x14ac:dyDescent="0.25"/>
    <row r="11" spans="1:12" x14ac:dyDescent="0.25">
      <c r="A11" s="2" t="s">
        <v>8</v>
      </c>
      <c r="G11" s="2" t="s">
        <v>9</v>
      </c>
    </row>
    <row r="12" spans="1:12" ht="5.0999999999999996" customHeight="1" x14ac:dyDescent="0.25"/>
    <row r="13" spans="1:12" ht="30.75" customHeight="1" x14ac:dyDescent="0.25">
      <c r="A13" s="52" t="s">
        <v>128</v>
      </c>
      <c r="B13" s="52"/>
      <c r="C13" s="52"/>
      <c r="D13" s="52"/>
      <c r="E13" s="52"/>
      <c r="F13" s="52"/>
      <c r="G13" s="52"/>
      <c r="H13" s="52"/>
      <c r="I13" s="52"/>
      <c r="J13" s="52"/>
      <c r="K13" s="52"/>
    </row>
    <row r="14" spans="1:12" ht="5.0999999999999996" customHeight="1" thickBot="1" x14ac:dyDescent="0.3"/>
    <row r="15" spans="1:12" ht="16.5" customHeight="1" thickTop="1" x14ac:dyDescent="0.25">
      <c r="A15" s="47" t="s">
        <v>11</v>
      </c>
      <c r="B15" s="40" t="s">
        <v>120</v>
      </c>
      <c r="C15" s="50" t="s">
        <v>0</v>
      </c>
      <c r="D15" s="50"/>
      <c r="E15" s="50"/>
      <c r="F15" s="50"/>
      <c r="G15" s="50"/>
      <c r="H15" s="50"/>
      <c r="I15" s="50"/>
      <c r="J15" s="51"/>
      <c r="K15" s="42" t="s">
        <v>57</v>
      </c>
      <c r="L15" s="43"/>
    </row>
    <row r="16" spans="1:12" ht="47.25" x14ac:dyDescent="0.25">
      <c r="A16" s="48"/>
      <c r="B16" s="49"/>
      <c r="C16" s="8" t="s">
        <v>172</v>
      </c>
      <c r="D16" s="8" t="s">
        <v>168</v>
      </c>
      <c r="E16" s="8" t="s">
        <v>175</v>
      </c>
      <c r="F16" s="8" t="s">
        <v>82</v>
      </c>
      <c r="G16" s="8" t="s">
        <v>176</v>
      </c>
      <c r="H16" s="8" t="s">
        <v>71</v>
      </c>
      <c r="I16" s="8" t="s">
        <v>83</v>
      </c>
      <c r="J16" s="12" t="s">
        <v>171</v>
      </c>
      <c r="K16" s="44"/>
      <c r="L16" s="45"/>
    </row>
    <row r="17" spans="1:12" ht="31.5" x14ac:dyDescent="0.25">
      <c r="A17" s="10" t="s">
        <v>113</v>
      </c>
      <c r="B17" s="18">
        <v>0</v>
      </c>
      <c r="C17" s="6">
        <v>3</v>
      </c>
      <c r="D17" s="6">
        <v>4</v>
      </c>
      <c r="E17" s="6">
        <v>4</v>
      </c>
      <c r="F17" s="6">
        <v>4</v>
      </c>
      <c r="G17" s="6">
        <v>1</v>
      </c>
      <c r="H17" s="6">
        <v>3</v>
      </c>
      <c r="I17" s="6">
        <v>1</v>
      </c>
      <c r="J17" s="11">
        <v>4</v>
      </c>
      <c r="K17" s="13">
        <v>4</v>
      </c>
      <c r="L17" s="7" t="s">
        <v>165</v>
      </c>
    </row>
    <row r="18" spans="1:12" ht="30" customHeight="1" x14ac:dyDescent="0.25">
      <c r="A18" s="10" t="s">
        <v>131</v>
      </c>
      <c r="B18" s="18">
        <v>0</v>
      </c>
      <c r="C18" s="6">
        <v>3</v>
      </c>
      <c r="D18" s="6">
        <v>4</v>
      </c>
      <c r="E18" s="6">
        <v>3</v>
      </c>
      <c r="F18" s="6">
        <v>3</v>
      </c>
      <c r="G18" s="6">
        <v>2</v>
      </c>
      <c r="H18" s="6">
        <v>2</v>
      </c>
      <c r="I18" s="6">
        <v>3</v>
      </c>
      <c r="J18" s="11">
        <v>4</v>
      </c>
      <c r="K18" s="13">
        <v>3</v>
      </c>
      <c r="L18" s="7" t="s">
        <v>166</v>
      </c>
    </row>
    <row r="19" spans="1:12" s="31" customFormat="1" ht="30" customHeight="1" x14ac:dyDescent="0.25">
      <c r="A19" s="26" t="s">
        <v>114</v>
      </c>
      <c r="B19" s="27"/>
      <c r="C19" s="28"/>
      <c r="D19" s="28"/>
      <c r="E19" s="28"/>
      <c r="F19" s="28"/>
      <c r="G19" s="28"/>
      <c r="H19" s="28"/>
      <c r="I19" s="28"/>
      <c r="J19" s="32"/>
      <c r="K19" s="29"/>
      <c r="L19" s="33"/>
    </row>
    <row r="20" spans="1:12" s="31" customFormat="1" ht="53.25" customHeight="1" x14ac:dyDescent="0.25">
      <c r="A20" s="26" t="s">
        <v>220</v>
      </c>
      <c r="B20" s="27"/>
      <c r="C20" s="28"/>
      <c r="D20" s="28"/>
      <c r="E20" s="28"/>
      <c r="F20" s="28"/>
      <c r="G20" s="28"/>
      <c r="H20" s="28"/>
      <c r="I20" s="28"/>
      <c r="J20" s="32"/>
      <c r="K20" s="29"/>
      <c r="L20" s="33"/>
    </row>
    <row r="21" spans="1:12" ht="56.25" customHeight="1" thickBot="1" x14ac:dyDescent="0.3">
      <c r="A21" s="10" t="s">
        <v>17</v>
      </c>
      <c r="B21" s="18">
        <v>0</v>
      </c>
      <c r="C21" s="6">
        <v>3</v>
      </c>
      <c r="D21" s="6">
        <v>1</v>
      </c>
      <c r="E21" s="6">
        <v>2</v>
      </c>
      <c r="F21" s="6">
        <v>3</v>
      </c>
      <c r="G21" s="6">
        <v>4</v>
      </c>
      <c r="H21" s="6">
        <v>2</v>
      </c>
      <c r="I21" s="6">
        <v>3</v>
      </c>
      <c r="J21" s="11">
        <v>1</v>
      </c>
      <c r="K21" s="13">
        <v>3</v>
      </c>
      <c r="L21" s="22" t="s">
        <v>166</v>
      </c>
    </row>
    <row r="22" spans="1:12" ht="27.75" customHeight="1" thickTop="1" thickBot="1" x14ac:dyDescent="0.3">
      <c r="A22" s="14" t="s">
        <v>13</v>
      </c>
      <c r="B22" s="17"/>
      <c r="C22" s="15"/>
      <c r="D22" s="15"/>
      <c r="E22" s="15"/>
      <c r="F22" s="15"/>
      <c r="G22" s="15"/>
      <c r="H22" s="15"/>
      <c r="I22" s="15"/>
      <c r="J22" s="16"/>
      <c r="K22" s="19">
        <v>3</v>
      </c>
      <c r="L22" s="21" t="s">
        <v>166</v>
      </c>
    </row>
    <row r="23" spans="1:12" ht="16.5" thickTop="1" x14ac:dyDescent="0.25"/>
  </sheetData>
  <mergeCells count="6">
    <mergeCell ref="A15:A16"/>
    <mergeCell ref="B15:B16"/>
    <mergeCell ref="C15:J15"/>
    <mergeCell ref="K15:L16"/>
    <mergeCell ref="A9:L9"/>
    <mergeCell ref="A13:K13"/>
  </mergeCells>
  <pageMargins left="0.7" right="0.7" top="0.75" bottom="0.75" header="0.3" footer="0.3"/>
  <pageSetup scale="78" orientation="landscape"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showGridLines="0" view="pageBreakPreview" zoomScaleNormal="100" zoomScaleSheetLayoutView="100" workbookViewId="0">
      <selection activeCell="J27" sqref="J27"/>
    </sheetView>
  </sheetViews>
  <sheetFormatPr defaultColWidth="9.140625" defaultRowHeight="15.75" x14ac:dyDescent="0.25"/>
  <cols>
    <col min="1" max="1" width="15.7109375" style="2" customWidth="1"/>
    <col min="2" max="2" width="12" style="2" customWidth="1"/>
    <col min="3" max="3" width="9.28515625" style="2" customWidth="1"/>
    <col min="4" max="4" width="15.7109375" style="2" customWidth="1"/>
    <col min="5" max="5" width="14.28515625" style="2" customWidth="1"/>
    <col min="6" max="6" width="9.5703125" style="2" customWidth="1"/>
    <col min="7" max="7" width="9.7109375" style="2" customWidth="1"/>
    <col min="8" max="8" width="11.28515625" style="2" customWidth="1"/>
    <col min="9" max="9" width="13.7109375" style="2" customWidth="1"/>
    <col min="10" max="11" width="15.7109375" style="2" customWidth="1"/>
    <col min="12" max="16384" width="9.140625" style="2"/>
  </cols>
  <sheetData>
    <row r="1" spans="1:12" ht="18" x14ac:dyDescent="0.25">
      <c r="A1" s="1" t="s">
        <v>205</v>
      </c>
      <c r="B1" s="1"/>
    </row>
    <row r="2" spans="1:12" ht="7.5" customHeight="1" x14ac:dyDescent="0.25">
      <c r="A2" s="1"/>
      <c r="B2" s="1"/>
    </row>
    <row r="3" spans="1:12" ht="18" x14ac:dyDescent="0.25">
      <c r="A3" s="1" t="s">
        <v>187</v>
      </c>
      <c r="B3" s="1"/>
    </row>
    <row r="4" spans="1:12" ht="4.5" customHeight="1" x14ac:dyDescent="0.25"/>
    <row r="5" spans="1:12" x14ac:dyDescent="0.25">
      <c r="A5" s="3" t="s">
        <v>221</v>
      </c>
      <c r="B5" s="3"/>
      <c r="H5" s="4"/>
    </row>
    <row r="6" spans="1:12" ht="5.0999999999999996" customHeight="1" x14ac:dyDescent="0.25"/>
    <row r="7" spans="1:12" x14ac:dyDescent="0.25">
      <c r="A7" s="5" t="s">
        <v>222</v>
      </c>
      <c r="B7" s="5"/>
    </row>
    <row r="8" spans="1:12" ht="5.0999999999999996" customHeight="1" x14ac:dyDescent="0.25"/>
    <row r="9" spans="1:12" ht="30.75" customHeight="1" x14ac:dyDescent="0.25">
      <c r="A9" s="52" t="s">
        <v>112</v>
      </c>
      <c r="B9" s="52"/>
      <c r="C9" s="52"/>
      <c r="D9" s="52"/>
      <c r="E9" s="52"/>
      <c r="F9" s="52"/>
      <c r="G9" s="52"/>
      <c r="H9" s="52"/>
      <c r="I9" s="52"/>
      <c r="J9" s="52"/>
      <c r="K9" s="52"/>
      <c r="L9" s="24"/>
    </row>
    <row r="10" spans="1:12" ht="5.0999999999999996" customHeight="1" x14ac:dyDescent="0.25"/>
    <row r="11" spans="1:12" x14ac:dyDescent="0.25">
      <c r="A11" s="2" t="s">
        <v>8</v>
      </c>
      <c r="G11" s="2" t="s">
        <v>9</v>
      </c>
    </row>
    <row r="12" spans="1:12" ht="5.0999999999999996" customHeight="1" x14ac:dyDescent="0.25"/>
    <row r="13" spans="1:12" ht="30.75" customHeight="1" x14ac:dyDescent="0.25">
      <c r="A13" s="52" t="s">
        <v>128</v>
      </c>
      <c r="B13" s="52"/>
      <c r="C13" s="52"/>
      <c r="D13" s="52"/>
      <c r="E13" s="52"/>
      <c r="F13" s="52"/>
      <c r="G13" s="52"/>
      <c r="H13" s="52"/>
      <c r="I13" s="52"/>
      <c r="J13" s="52"/>
      <c r="K13" s="52"/>
    </row>
    <row r="14" spans="1:12" ht="5.0999999999999996" customHeight="1" thickBot="1" x14ac:dyDescent="0.3"/>
    <row r="15" spans="1:12" ht="16.5" customHeight="1" thickTop="1" x14ac:dyDescent="0.25">
      <c r="A15" s="47" t="s">
        <v>11</v>
      </c>
      <c r="B15" s="40" t="s">
        <v>120</v>
      </c>
      <c r="C15" s="50" t="s">
        <v>0</v>
      </c>
      <c r="D15" s="50"/>
      <c r="E15" s="50"/>
      <c r="F15" s="50"/>
      <c r="G15" s="50"/>
      <c r="H15" s="50"/>
      <c r="I15" s="50"/>
      <c r="J15" s="42" t="s">
        <v>14</v>
      </c>
      <c r="K15" s="43"/>
    </row>
    <row r="16" spans="1:12" ht="63" x14ac:dyDescent="0.25">
      <c r="A16" s="48"/>
      <c r="B16" s="49"/>
      <c r="C16" s="8" t="s">
        <v>172</v>
      </c>
      <c r="D16" s="8" t="s">
        <v>181</v>
      </c>
      <c r="E16" s="8" t="s">
        <v>182</v>
      </c>
      <c r="F16" s="8" t="s">
        <v>71</v>
      </c>
      <c r="G16" s="8" t="s">
        <v>82</v>
      </c>
      <c r="H16" s="8" t="s">
        <v>179</v>
      </c>
      <c r="I16" s="8" t="s">
        <v>180</v>
      </c>
      <c r="J16" s="44"/>
      <c r="K16" s="45"/>
    </row>
    <row r="17" spans="1:11" ht="30" customHeight="1" x14ac:dyDescent="0.25">
      <c r="A17" s="10" t="s">
        <v>56</v>
      </c>
      <c r="B17" s="18">
        <v>0</v>
      </c>
      <c r="C17" s="6"/>
      <c r="D17" s="6"/>
      <c r="E17" s="6"/>
      <c r="F17" s="6"/>
      <c r="G17" s="6"/>
      <c r="H17" s="6"/>
      <c r="I17" s="6"/>
      <c r="J17" s="13"/>
      <c r="K17" s="7"/>
    </row>
    <row r="18" spans="1:11" s="31" customFormat="1" ht="30" customHeight="1" x14ac:dyDescent="0.25">
      <c r="A18" s="26" t="s">
        <v>18</v>
      </c>
      <c r="B18" s="27">
        <v>0</v>
      </c>
      <c r="C18" s="28"/>
      <c r="D18" s="28"/>
      <c r="E18" s="28"/>
      <c r="F18" s="28"/>
      <c r="G18" s="28"/>
      <c r="H18" s="28"/>
      <c r="I18" s="28"/>
      <c r="J18" s="29"/>
      <c r="K18" s="30"/>
    </row>
    <row r="19" spans="1:11" s="31" customFormat="1" ht="47.25" x14ac:dyDescent="0.25">
      <c r="A19" s="26" t="s">
        <v>19</v>
      </c>
      <c r="B19" s="27">
        <v>0</v>
      </c>
      <c r="C19" s="28"/>
      <c r="D19" s="28"/>
      <c r="E19" s="28"/>
      <c r="F19" s="28"/>
      <c r="G19" s="28"/>
      <c r="H19" s="28"/>
      <c r="I19" s="28"/>
      <c r="J19" s="29"/>
      <c r="K19" s="30"/>
    </row>
    <row r="20" spans="1:11" s="31" customFormat="1" ht="30" customHeight="1" x14ac:dyDescent="0.25">
      <c r="A20" s="26" t="s">
        <v>20</v>
      </c>
      <c r="B20" s="27">
        <v>2</v>
      </c>
      <c r="C20" s="28">
        <v>3</v>
      </c>
      <c r="D20" s="28">
        <v>3</v>
      </c>
      <c r="E20" s="28">
        <v>3</v>
      </c>
      <c r="F20" s="28">
        <v>3</v>
      </c>
      <c r="G20" s="28">
        <v>2</v>
      </c>
      <c r="H20" s="28">
        <v>1</v>
      </c>
      <c r="I20" s="28">
        <v>3</v>
      </c>
      <c r="J20" s="29">
        <v>3</v>
      </c>
      <c r="K20" s="30" t="s">
        <v>166</v>
      </c>
    </row>
    <row r="21" spans="1:11" s="31" customFormat="1" ht="30" customHeight="1" x14ac:dyDescent="0.25">
      <c r="A21" s="26" t="s">
        <v>21</v>
      </c>
      <c r="B21" s="27">
        <v>0</v>
      </c>
      <c r="C21" s="28"/>
      <c r="D21" s="28"/>
      <c r="E21" s="28"/>
      <c r="F21" s="28"/>
      <c r="G21" s="28"/>
      <c r="H21" s="28"/>
      <c r="I21" s="28"/>
      <c r="J21" s="29"/>
      <c r="K21" s="30"/>
    </row>
    <row r="22" spans="1:11" s="31" customFormat="1" ht="30" customHeight="1" x14ac:dyDescent="0.25">
      <c r="A22" s="26" t="s">
        <v>22</v>
      </c>
      <c r="B22" s="27">
        <v>1</v>
      </c>
      <c r="C22" s="28">
        <v>3</v>
      </c>
      <c r="D22" s="28">
        <v>2</v>
      </c>
      <c r="E22" s="28">
        <v>4</v>
      </c>
      <c r="F22" s="28">
        <v>4</v>
      </c>
      <c r="G22" s="28">
        <v>2</v>
      </c>
      <c r="H22" s="28">
        <v>2</v>
      </c>
      <c r="I22" s="28">
        <v>4</v>
      </c>
      <c r="J22" s="29">
        <v>3</v>
      </c>
      <c r="K22" s="30" t="s">
        <v>166</v>
      </c>
    </row>
    <row r="23" spans="1:11" s="31" customFormat="1" ht="30" customHeight="1" x14ac:dyDescent="0.25">
      <c r="A23" s="26" t="s">
        <v>23</v>
      </c>
      <c r="B23" s="27">
        <v>6</v>
      </c>
      <c r="C23" s="28">
        <v>2</v>
      </c>
      <c r="D23" s="28">
        <v>4</v>
      </c>
      <c r="E23" s="28">
        <v>1</v>
      </c>
      <c r="F23" s="28">
        <v>3</v>
      </c>
      <c r="G23" s="28">
        <v>2</v>
      </c>
      <c r="H23" s="28">
        <v>4</v>
      </c>
      <c r="I23" s="28">
        <v>1</v>
      </c>
      <c r="J23" s="29">
        <v>3</v>
      </c>
      <c r="K23" s="30" t="s">
        <v>166</v>
      </c>
    </row>
    <row r="24" spans="1:11" ht="30" customHeight="1" x14ac:dyDescent="0.25">
      <c r="A24" s="10" t="s">
        <v>24</v>
      </c>
      <c r="B24" s="18">
        <v>4</v>
      </c>
      <c r="C24" s="6">
        <v>2</v>
      </c>
      <c r="D24" s="6">
        <v>3</v>
      </c>
      <c r="E24" s="6">
        <v>3</v>
      </c>
      <c r="F24" s="6">
        <v>3</v>
      </c>
      <c r="G24" s="6">
        <v>3</v>
      </c>
      <c r="H24" s="6">
        <v>3</v>
      </c>
      <c r="I24" s="6">
        <v>3</v>
      </c>
      <c r="J24" s="13">
        <v>3</v>
      </c>
      <c r="K24" s="7" t="s">
        <v>166</v>
      </c>
    </row>
    <row r="25" spans="1:11" ht="30" customHeight="1" x14ac:dyDescent="0.25">
      <c r="A25" s="10" t="s">
        <v>25</v>
      </c>
      <c r="B25" s="18">
        <v>2</v>
      </c>
      <c r="C25" s="6">
        <v>4</v>
      </c>
      <c r="D25" s="6">
        <v>3</v>
      </c>
      <c r="E25" s="6">
        <v>4</v>
      </c>
      <c r="F25" s="6">
        <v>2</v>
      </c>
      <c r="G25" s="6">
        <v>1</v>
      </c>
      <c r="H25" s="6">
        <v>3</v>
      </c>
      <c r="I25" s="6">
        <v>2</v>
      </c>
      <c r="J25" s="13">
        <v>4</v>
      </c>
      <c r="K25" s="7" t="s">
        <v>165</v>
      </c>
    </row>
    <row r="26" spans="1:11" ht="30" customHeight="1" thickBot="1" x14ac:dyDescent="0.3">
      <c r="A26" s="10" t="s">
        <v>26</v>
      </c>
      <c r="B26" s="18">
        <v>10</v>
      </c>
      <c r="C26" s="6">
        <v>3</v>
      </c>
      <c r="D26" s="6">
        <v>2</v>
      </c>
      <c r="E26" s="6">
        <v>2</v>
      </c>
      <c r="F26" s="6">
        <v>3</v>
      </c>
      <c r="G26" s="6">
        <v>2</v>
      </c>
      <c r="H26" s="6">
        <v>4</v>
      </c>
      <c r="I26" s="6">
        <v>3</v>
      </c>
      <c r="J26" s="13">
        <v>3</v>
      </c>
      <c r="K26" s="9" t="s">
        <v>166</v>
      </c>
    </row>
    <row r="27" spans="1:11" ht="27.75" customHeight="1" thickTop="1" thickBot="1" x14ac:dyDescent="0.3">
      <c r="A27" s="14" t="s">
        <v>13</v>
      </c>
      <c r="B27" s="17"/>
      <c r="C27" s="15"/>
      <c r="D27" s="15"/>
      <c r="E27" s="15"/>
      <c r="F27" s="15"/>
      <c r="G27" s="15"/>
      <c r="H27" s="15"/>
      <c r="I27" s="15"/>
      <c r="J27" s="19">
        <v>3</v>
      </c>
      <c r="K27" s="20" t="s">
        <v>166</v>
      </c>
    </row>
    <row r="28" spans="1:11" ht="16.5" thickTop="1" x14ac:dyDescent="0.25"/>
  </sheetData>
  <mergeCells count="6">
    <mergeCell ref="A9:K9"/>
    <mergeCell ref="A15:A16"/>
    <mergeCell ref="B15:B16"/>
    <mergeCell ref="C15:I15"/>
    <mergeCell ref="J15:K16"/>
    <mergeCell ref="A13:K13"/>
  </mergeCells>
  <pageMargins left="0.7" right="0.7" top="0.75" bottom="0.75" header="0.3" footer="0.3"/>
  <pageSetup scale="85" orientation="landscape"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61E6F4BCE3EA24181BD906090DA36AE" ma:contentTypeVersion="0" ma:contentTypeDescription="Create a new document." ma:contentTypeScope="" ma:versionID="77766be174ee28f6dc0d2e3ba1db49b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6E1B28-5EFA-40F3-A2D2-AD559F5259C5}"/>
</file>

<file path=customXml/itemProps2.xml><?xml version="1.0" encoding="utf-8"?>
<ds:datastoreItem xmlns:ds="http://schemas.openxmlformats.org/officeDocument/2006/customXml" ds:itemID="{73C9637A-3971-4249-93C4-B5441351094B}"/>
</file>

<file path=customXml/itemProps3.xml><?xml version="1.0" encoding="utf-8"?>
<ds:datastoreItem xmlns:ds="http://schemas.openxmlformats.org/officeDocument/2006/customXml" ds:itemID="{7C10DF51-1DFE-4B39-948C-F8B4A04BCF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vt:i4>
      </vt:variant>
    </vt:vector>
  </HeadingPairs>
  <TitlesOfParts>
    <vt:vector size="19" baseType="lpstr">
      <vt:lpstr>Summary</vt:lpstr>
      <vt:lpstr>3.1</vt:lpstr>
      <vt:lpstr>3.2</vt:lpstr>
      <vt:lpstr>3.3</vt:lpstr>
      <vt:lpstr>3.4</vt:lpstr>
      <vt:lpstr>3.5</vt:lpstr>
      <vt:lpstr>3.6</vt:lpstr>
      <vt:lpstr>3.7</vt:lpstr>
      <vt:lpstr>3.8</vt:lpstr>
      <vt:lpstr>3.9</vt:lpstr>
      <vt:lpstr>3.10</vt:lpstr>
      <vt:lpstr>3.11</vt:lpstr>
      <vt:lpstr>3.12</vt:lpstr>
      <vt:lpstr>3.13</vt:lpstr>
      <vt:lpstr>3.14</vt:lpstr>
      <vt:lpstr>3.15</vt:lpstr>
      <vt:lpstr>3.16</vt:lpstr>
      <vt:lpstr>'3.6'!Print_Area</vt:lpstr>
      <vt:lpstr>Summary!Print_Area</vt:lpstr>
    </vt:vector>
  </TitlesOfParts>
  <Company>Parsons Brinckerhoff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brenglepm</dc:creator>
  <cp:lastModifiedBy>Ryan Holman</cp:lastModifiedBy>
  <cp:lastPrinted>2016-01-08T18:02:43Z</cp:lastPrinted>
  <dcterms:created xsi:type="dcterms:W3CDTF">2014-11-24T12:44:44Z</dcterms:created>
  <dcterms:modified xsi:type="dcterms:W3CDTF">2016-07-27T17:47:14Z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0x010100A61E6F4BCE3EA24181BD906090DA36AE</vt:lpwstr>
  </property>
</Properties>
</file>